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neyquestcomau-my.sharepoint.com/personal/justin_mqga_com_au/Documents/Desktop/New Run Off Calculator/"/>
    </mc:Choice>
  </mc:AlternateContent>
  <xr:revisionPtr revIDLastSave="6" documentId="8_{742EB666-E287-4DF1-A475-A41150A25234}" xr6:coauthVersionLast="47" xr6:coauthVersionMax="47" xr10:uidLastSave="{D057B3B8-45EC-4630-8CB7-FD8E1092DE7A}"/>
  <bookViews>
    <workbookView xWindow="1560" yWindow="1560" windowWidth="21600" windowHeight="11295" activeTab="1" xr2:uid="{91AD317A-B141-4B6C-A801-98F008353484}"/>
  </bookViews>
  <sheets>
    <sheet name="Run Off Calculator" sheetId="1" r:id="rId1"/>
    <sheet name="Trailbook Engine" sheetId="5" r:id="rId2"/>
    <sheet name="Prior Year" sheetId="4" r:id="rId3"/>
    <sheet name="Current Year" sheetId="3" r:id="rId4"/>
    <sheet name="Instructions" sheetId="2" r:id="rId5"/>
  </sheets>
  <definedNames>
    <definedName name="_xlnm._FilterDatabase" localSheetId="3" hidden="1">'Current Year'!$A$1:$Z$296</definedName>
    <definedName name="_xlnm._FilterDatabase" localSheetId="0" hidden="1">'Run Off Calculator'!$A$2:$W$1402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00" i="1" l="1"/>
  <c r="E1399" i="1"/>
  <c r="E1398" i="1"/>
  <c r="E1397" i="1"/>
  <c r="E1396" i="1"/>
  <c r="E1395" i="1"/>
  <c r="E1394" i="1"/>
  <c r="E1393" i="1"/>
  <c r="E1392" i="1"/>
  <c r="E1391" i="1"/>
  <c r="E1389" i="1"/>
  <c r="E1388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68" i="1"/>
  <c r="E1367" i="1"/>
  <c r="E1366" i="1"/>
  <c r="E1365" i="1"/>
  <c r="E1364" i="1"/>
  <c r="E1363" i="1"/>
  <c r="E1362" i="1"/>
  <c r="E1361" i="1"/>
  <c r="E1360" i="1"/>
  <c r="E1359" i="1"/>
  <c r="E1358" i="1"/>
  <c r="E1356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0" i="1"/>
  <c r="E1319" i="1"/>
  <c r="E1318" i="1"/>
  <c r="E1317" i="1"/>
  <c r="E1316" i="1"/>
  <c r="E1315" i="1"/>
  <c r="E1314" i="1"/>
  <c r="E1313" i="1"/>
  <c r="E1312" i="1"/>
  <c r="E1310" i="1"/>
  <c r="E1309" i="1"/>
  <c r="E1308" i="1"/>
  <c r="E1304" i="1"/>
  <c r="E1303" i="1"/>
  <c r="E1302" i="1"/>
  <c r="E1301" i="1"/>
  <c r="E1300" i="1"/>
  <c r="E1299" i="1"/>
  <c r="E1298" i="1"/>
  <c r="E1297" i="1"/>
  <c r="E1296" i="1"/>
  <c r="E1295" i="1"/>
  <c r="E1293" i="1"/>
  <c r="E1292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4" i="1"/>
  <c r="E1223" i="1"/>
  <c r="E1222" i="1"/>
  <c r="E1221" i="1"/>
  <c r="E1220" i="1"/>
  <c r="E1219" i="1"/>
  <c r="E1218" i="1"/>
  <c r="E1217" i="1"/>
  <c r="E1216" i="1"/>
  <c r="E1215" i="1"/>
  <c r="E1212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2" i="1"/>
  <c r="E1191" i="1"/>
  <c r="E1190" i="1"/>
  <c r="E1189" i="1"/>
  <c r="E1188" i="1"/>
  <c r="E1187" i="1"/>
  <c r="E1186" i="1"/>
  <c r="E1185" i="1"/>
  <c r="E1184" i="1"/>
  <c r="E1183" i="1"/>
  <c r="E1181" i="1"/>
  <c r="E1180" i="1"/>
  <c r="E1176" i="1"/>
  <c r="E1175" i="1"/>
  <c r="E1174" i="1"/>
  <c r="E1173" i="1"/>
  <c r="E1172" i="1"/>
  <c r="E1171" i="1"/>
  <c r="E1170" i="1"/>
  <c r="E1169" i="1"/>
  <c r="E1168" i="1"/>
  <c r="E1165" i="1"/>
  <c r="E1164" i="1"/>
  <c r="E1160" i="1"/>
  <c r="E1159" i="1"/>
  <c r="E1158" i="1"/>
  <c r="E1157" i="1"/>
  <c r="E1156" i="1"/>
  <c r="E1155" i="1"/>
  <c r="E1154" i="1"/>
  <c r="E1153" i="1"/>
  <c r="E1152" i="1"/>
  <c r="E1151" i="1"/>
  <c r="E1148" i="1"/>
  <c r="E1144" i="1"/>
  <c r="E1143" i="1"/>
  <c r="E1142" i="1"/>
  <c r="E1141" i="1"/>
  <c r="E1140" i="1"/>
  <c r="E1139" i="1"/>
  <c r="E1138" i="1"/>
  <c r="E1137" i="1"/>
  <c r="E1136" i="1"/>
  <c r="E1135" i="1"/>
  <c r="E1133" i="1"/>
  <c r="E1132" i="1"/>
  <c r="E1128" i="1"/>
  <c r="E1127" i="1"/>
  <c r="E1126" i="1"/>
  <c r="E1125" i="1"/>
  <c r="E1124" i="1"/>
  <c r="E1123" i="1"/>
  <c r="E1122" i="1"/>
  <c r="E1121" i="1"/>
  <c r="E1120" i="1"/>
  <c r="E1119" i="1"/>
  <c r="E1118" i="1"/>
  <c r="E1116" i="1"/>
  <c r="E1112" i="1"/>
  <c r="E1111" i="1"/>
  <c r="E1110" i="1"/>
  <c r="E1109" i="1"/>
  <c r="E1108" i="1"/>
  <c r="E1107" i="1"/>
  <c r="E1106" i="1"/>
  <c r="E1105" i="1"/>
  <c r="E1104" i="1"/>
  <c r="E1100" i="1"/>
  <c r="E1096" i="1"/>
  <c r="E1095" i="1"/>
  <c r="E1094" i="1"/>
  <c r="E1093" i="1"/>
  <c r="E1092" i="1"/>
  <c r="E1091" i="1"/>
  <c r="E1090" i="1"/>
  <c r="E1089" i="1"/>
  <c r="E1088" i="1"/>
  <c r="E1086" i="1"/>
  <c r="E1084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48" i="1"/>
  <c r="E1047" i="1"/>
  <c r="E1046" i="1"/>
  <c r="E1045" i="1"/>
  <c r="E1044" i="1"/>
  <c r="E1043" i="1"/>
  <c r="E1042" i="1"/>
  <c r="E1041" i="1"/>
  <c r="E1040" i="1"/>
  <c r="E1036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6" i="1"/>
  <c r="E1015" i="1"/>
  <c r="E1014" i="1"/>
  <c r="E1013" i="1"/>
  <c r="E1012" i="1"/>
  <c r="E1011" i="1"/>
  <c r="E1010" i="1"/>
  <c r="E1009" i="1"/>
  <c r="E1008" i="1"/>
  <c r="E1006" i="1"/>
  <c r="E1004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4" i="1"/>
  <c r="E983" i="1"/>
  <c r="E982" i="1"/>
  <c r="E981" i="1"/>
  <c r="E980" i="1"/>
  <c r="E979" i="1"/>
  <c r="E978" i="1"/>
  <c r="E977" i="1"/>
  <c r="E976" i="1"/>
  <c r="E974" i="1"/>
  <c r="E973" i="1"/>
  <c r="E972" i="1"/>
  <c r="E968" i="1"/>
  <c r="E967" i="1"/>
  <c r="E966" i="1"/>
  <c r="E965" i="1"/>
  <c r="E964" i="1"/>
  <c r="E963" i="1"/>
  <c r="E962" i="1"/>
  <c r="E961" i="1"/>
  <c r="E960" i="1"/>
  <c r="E959" i="1"/>
  <c r="E958" i="1"/>
  <c r="E956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6" i="1"/>
  <c r="E935" i="1"/>
  <c r="E934" i="1"/>
  <c r="E933" i="1"/>
  <c r="E932" i="1"/>
  <c r="E931" i="1"/>
  <c r="E930" i="1"/>
  <c r="E929" i="1"/>
  <c r="E928" i="1"/>
  <c r="E925" i="1"/>
  <c r="E924" i="1"/>
  <c r="E920" i="1"/>
  <c r="E919" i="1"/>
  <c r="E918" i="1"/>
  <c r="E917" i="1"/>
  <c r="E916" i="1"/>
  <c r="E915" i="1"/>
  <c r="E914" i="1"/>
  <c r="E913" i="1"/>
  <c r="E912" i="1"/>
  <c r="E908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88" i="1"/>
  <c r="E887" i="1"/>
  <c r="E886" i="1"/>
  <c r="E885" i="1"/>
  <c r="E884" i="1"/>
  <c r="E883" i="1"/>
  <c r="E882" i="1"/>
  <c r="E881" i="1"/>
  <c r="E880" i="1"/>
  <c r="E879" i="1"/>
  <c r="E878" i="1"/>
  <c r="E876" i="1"/>
  <c r="E872" i="1"/>
  <c r="E871" i="1"/>
  <c r="E870" i="1"/>
  <c r="E869" i="1"/>
  <c r="E868" i="1"/>
  <c r="E867" i="1"/>
  <c r="E866" i="1"/>
  <c r="E865" i="1"/>
  <c r="E864" i="1"/>
  <c r="E861" i="1"/>
  <c r="E860" i="1"/>
  <c r="E856" i="1"/>
  <c r="E855" i="1"/>
  <c r="E854" i="1"/>
  <c r="E853" i="1"/>
  <c r="E852" i="1"/>
  <c r="E851" i="1"/>
  <c r="E850" i="1"/>
  <c r="E849" i="1"/>
  <c r="E848" i="1"/>
  <c r="E847" i="1"/>
  <c r="E845" i="1"/>
  <c r="E844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4" i="1"/>
  <c r="E823" i="1"/>
  <c r="E822" i="1"/>
  <c r="E821" i="1"/>
  <c r="E820" i="1"/>
  <c r="E819" i="1"/>
  <c r="E818" i="1"/>
  <c r="E817" i="1"/>
  <c r="E816" i="1"/>
  <c r="E814" i="1"/>
  <c r="E813" i="1"/>
  <c r="E812" i="1"/>
  <c r="E808" i="1"/>
  <c r="E807" i="1"/>
  <c r="E806" i="1"/>
  <c r="E805" i="1"/>
  <c r="E804" i="1"/>
  <c r="E803" i="1"/>
  <c r="E802" i="1"/>
  <c r="E801" i="1"/>
  <c r="E800" i="1"/>
  <c r="E799" i="1"/>
  <c r="E796" i="1"/>
  <c r="E792" i="1"/>
  <c r="E791" i="1"/>
  <c r="E790" i="1"/>
  <c r="E789" i="1"/>
  <c r="E788" i="1"/>
  <c r="E787" i="1"/>
  <c r="E786" i="1"/>
  <c r="E785" i="1"/>
  <c r="E784" i="1"/>
  <c r="E783" i="1"/>
  <c r="E776" i="1"/>
  <c r="E775" i="1"/>
  <c r="E774" i="1"/>
  <c r="E773" i="1"/>
  <c r="E772" i="1"/>
  <c r="E771" i="1"/>
  <c r="E770" i="1"/>
  <c r="E769" i="1"/>
  <c r="E768" i="1"/>
  <c r="E767" i="1"/>
  <c r="E765" i="1"/>
  <c r="E760" i="1"/>
  <c r="E759" i="1"/>
  <c r="E758" i="1"/>
  <c r="E757" i="1"/>
  <c r="E756" i="1"/>
  <c r="E755" i="1"/>
  <c r="E754" i="1"/>
  <c r="E753" i="1"/>
  <c r="E752" i="1"/>
  <c r="E749" i="1"/>
  <c r="E748" i="1"/>
  <c r="E744" i="1"/>
  <c r="E743" i="1"/>
  <c r="E742" i="1"/>
  <c r="E741" i="1"/>
  <c r="E740" i="1"/>
  <c r="E739" i="1"/>
  <c r="E738" i="1"/>
  <c r="E737" i="1"/>
  <c r="E736" i="1"/>
  <c r="E733" i="1"/>
  <c r="E732" i="1"/>
  <c r="E728" i="1"/>
  <c r="E727" i="1"/>
  <c r="E726" i="1"/>
  <c r="E725" i="1"/>
  <c r="E724" i="1"/>
  <c r="E723" i="1"/>
  <c r="E722" i="1"/>
  <c r="E721" i="1"/>
  <c r="E720" i="1"/>
  <c r="E718" i="1"/>
  <c r="E716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6" i="1"/>
  <c r="E695" i="1"/>
  <c r="E694" i="1"/>
  <c r="E693" i="1"/>
  <c r="E692" i="1"/>
  <c r="E691" i="1"/>
  <c r="E690" i="1"/>
  <c r="E689" i="1"/>
  <c r="E687" i="1"/>
  <c r="E685" i="1"/>
  <c r="E684" i="1"/>
  <c r="E680" i="1"/>
  <c r="E679" i="1"/>
  <c r="E678" i="1"/>
  <c r="E677" i="1"/>
  <c r="E676" i="1"/>
  <c r="E675" i="1"/>
  <c r="E674" i="1"/>
  <c r="E673" i="1"/>
  <c r="E669" i="1"/>
  <c r="E664" i="1"/>
  <c r="E663" i="1"/>
  <c r="E662" i="1"/>
  <c r="E661" i="1"/>
  <c r="E660" i="1"/>
  <c r="E659" i="1"/>
  <c r="E658" i="1"/>
  <c r="E657" i="1"/>
  <c r="E652" i="1"/>
  <c r="E648" i="1"/>
  <c r="E647" i="1"/>
  <c r="E646" i="1"/>
  <c r="E645" i="1"/>
  <c r="E644" i="1"/>
  <c r="E643" i="1"/>
  <c r="E642" i="1"/>
  <c r="E641" i="1"/>
  <c r="E637" i="1"/>
  <c r="E632" i="1"/>
  <c r="E631" i="1"/>
  <c r="E630" i="1"/>
  <c r="E629" i="1"/>
  <c r="E628" i="1"/>
  <c r="E627" i="1"/>
  <c r="E626" i="1"/>
  <c r="E625" i="1"/>
  <c r="E624" i="1"/>
  <c r="E622" i="1"/>
  <c r="E621" i="1"/>
  <c r="E620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0" i="1"/>
  <c r="E599" i="1"/>
  <c r="E598" i="1"/>
  <c r="E597" i="1"/>
  <c r="E596" i="1"/>
  <c r="E595" i="1"/>
  <c r="E594" i="1"/>
  <c r="E593" i="1"/>
  <c r="E591" i="1"/>
  <c r="E590" i="1"/>
  <c r="E588" i="1"/>
  <c r="E584" i="1"/>
  <c r="E583" i="1"/>
  <c r="E582" i="1"/>
  <c r="E581" i="1"/>
  <c r="E580" i="1"/>
  <c r="E579" i="1"/>
  <c r="E578" i="1"/>
  <c r="E577" i="1"/>
  <c r="E573" i="1"/>
  <c r="E572" i="1"/>
  <c r="E568" i="1"/>
  <c r="E567" i="1"/>
  <c r="E566" i="1"/>
  <c r="E565" i="1"/>
  <c r="E564" i="1"/>
  <c r="E563" i="1"/>
  <c r="E562" i="1"/>
  <c r="E561" i="1"/>
  <c r="E560" i="1"/>
  <c r="E557" i="1"/>
  <c r="E556" i="1"/>
  <c r="E552" i="1"/>
  <c r="E551" i="1"/>
  <c r="E550" i="1"/>
  <c r="E549" i="1"/>
  <c r="E548" i="1"/>
  <c r="E547" i="1"/>
  <c r="E546" i="1"/>
  <c r="E545" i="1"/>
  <c r="E544" i="1"/>
  <c r="E543" i="1"/>
  <c r="E542" i="1"/>
  <c r="E536" i="1"/>
  <c r="E535" i="1"/>
  <c r="E534" i="1"/>
  <c r="E533" i="1"/>
  <c r="E532" i="1"/>
  <c r="E531" i="1"/>
  <c r="E530" i="1"/>
  <c r="E529" i="1"/>
  <c r="E524" i="1"/>
  <c r="E520" i="1"/>
  <c r="E519" i="1"/>
  <c r="E518" i="1"/>
  <c r="E517" i="1"/>
  <c r="E516" i="1"/>
  <c r="E515" i="1"/>
  <c r="E514" i="1"/>
  <c r="E513" i="1"/>
  <c r="E509" i="1"/>
  <c r="E504" i="1"/>
  <c r="E503" i="1"/>
  <c r="E502" i="1"/>
  <c r="E501" i="1"/>
  <c r="E500" i="1"/>
  <c r="E499" i="1"/>
  <c r="E498" i="1"/>
  <c r="E497" i="1"/>
  <c r="E496" i="1"/>
  <c r="E495" i="1"/>
  <c r="E494" i="1"/>
  <c r="E488" i="1"/>
  <c r="E487" i="1"/>
  <c r="E486" i="1"/>
  <c r="E485" i="1"/>
  <c r="E484" i="1"/>
  <c r="E483" i="1"/>
  <c r="E482" i="1"/>
  <c r="E481" i="1"/>
  <c r="E478" i="1"/>
  <c r="E477" i="1"/>
  <c r="E472" i="1"/>
  <c r="E471" i="1"/>
  <c r="E470" i="1"/>
  <c r="E469" i="1"/>
  <c r="E468" i="1"/>
  <c r="E467" i="1"/>
  <c r="E466" i="1"/>
  <c r="E465" i="1"/>
  <c r="E463" i="1"/>
  <c r="E461" i="1"/>
  <c r="E460" i="1"/>
  <c r="E456" i="1"/>
  <c r="E455" i="1"/>
  <c r="E454" i="1"/>
  <c r="E453" i="1"/>
  <c r="E452" i="1"/>
  <c r="E451" i="1"/>
  <c r="E450" i="1"/>
  <c r="E449" i="1"/>
  <c r="E446" i="1"/>
  <c r="E445" i="1"/>
  <c r="E444" i="1"/>
  <c r="E440" i="1"/>
  <c r="E439" i="1"/>
  <c r="E438" i="1"/>
  <c r="E437" i="1"/>
  <c r="E436" i="1"/>
  <c r="E435" i="1"/>
  <c r="E434" i="1"/>
  <c r="E433" i="1"/>
  <c r="E432" i="1"/>
  <c r="E428" i="1"/>
  <c r="E424" i="1"/>
  <c r="E423" i="1"/>
  <c r="E422" i="1"/>
  <c r="E421" i="1"/>
  <c r="E420" i="1"/>
  <c r="E419" i="1"/>
  <c r="E418" i="1"/>
  <c r="E417" i="1"/>
  <c r="E414" i="1"/>
  <c r="E412" i="1"/>
  <c r="E408" i="1"/>
  <c r="E407" i="1"/>
  <c r="E406" i="1"/>
  <c r="E405" i="1"/>
  <c r="E404" i="1"/>
  <c r="E403" i="1"/>
  <c r="E402" i="1"/>
  <c r="E401" i="1"/>
  <c r="E399" i="1"/>
  <c r="E396" i="1"/>
  <c r="E392" i="1"/>
  <c r="E391" i="1"/>
  <c r="E390" i="1"/>
  <c r="E389" i="1"/>
  <c r="E388" i="1"/>
  <c r="E387" i="1"/>
  <c r="E386" i="1"/>
  <c r="E385" i="1"/>
  <c r="E380" i="1"/>
  <c r="E376" i="1"/>
  <c r="E375" i="1"/>
  <c r="E374" i="1"/>
  <c r="E373" i="1"/>
  <c r="E372" i="1"/>
  <c r="E371" i="1"/>
  <c r="E370" i="1"/>
  <c r="E369" i="1"/>
  <c r="E368" i="1"/>
  <c r="E367" i="1"/>
  <c r="E365" i="1"/>
  <c r="E364" i="1"/>
  <c r="E360" i="1"/>
  <c r="E359" i="1"/>
  <c r="E358" i="1"/>
  <c r="E357" i="1"/>
  <c r="E356" i="1"/>
  <c r="E355" i="1"/>
  <c r="E354" i="1"/>
  <c r="E353" i="1"/>
  <c r="E350" i="1"/>
  <c r="E344" i="1"/>
  <c r="E343" i="1"/>
  <c r="E342" i="1"/>
  <c r="E341" i="1"/>
  <c r="E340" i="1"/>
  <c r="E339" i="1"/>
  <c r="E338" i="1"/>
  <c r="E337" i="1"/>
  <c r="E334" i="1"/>
  <c r="E332" i="1"/>
  <c r="E328" i="1"/>
  <c r="E327" i="1"/>
  <c r="E326" i="1"/>
  <c r="E325" i="1"/>
  <c r="E324" i="1"/>
  <c r="E323" i="1"/>
  <c r="E322" i="1"/>
  <c r="E321" i="1"/>
  <c r="E319" i="1"/>
  <c r="E316" i="1"/>
  <c r="E312" i="1"/>
  <c r="E311" i="1"/>
  <c r="E310" i="1"/>
  <c r="E309" i="1"/>
  <c r="E308" i="1"/>
  <c r="E307" i="1"/>
  <c r="E306" i="1"/>
  <c r="E305" i="1"/>
  <c r="E304" i="1"/>
  <c r="E301" i="1"/>
  <c r="E300" i="1"/>
  <c r="E296" i="1"/>
  <c r="E295" i="1"/>
  <c r="E294" i="1"/>
  <c r="E293" i="1"/>
  <c r="E292" i="1"/>
  <c r="E291" i="1"/>
  <c r="E290" i="1"/>
  <c r="E289" i="1"/>
  <c r="E287" i="1"/>
  <c r="E286" i="1"/>
  <c r="E285" i="1"/>
  <c r="E284" i="1"/>
  <c r="E280" i="1"/>
  <c r="E279" i="1"/>
  <c r="E278" i="1"/>
  <c r="E277" i="1"/>
  <c r="E276" i="1"/>
  <c r="E275" i="1"/>
  <c r="E274" i="1"/>
  <c r="E273" i="1"/>
  <c r="E268" i="1"/>
  <c r="E264" i="1"/>
  <c r="E263" i="1"/>
  <c r="E262" i="1"/>
  <c r="E261" i="1"/>
  <c r="E260" i="1"/>
  <c r="E259" i="1"/>
  <c r="E258" i="1"/>
  <c r="E257" i="1"/>
  <c r="E254" i="1"/>
  <c r="E253" i="1"/>
  <c r="E252" i="1"/>
  <c r="E248" i="1"/>
  <c r="E247" i="1"/>
  <c r="E246" i="1"/>
  <c r="E245" i="1"/>
  <c r="E244" i="1"/>
  <c r="E243" i="1"/>
  <c r="E242" i="1"/>
  <c r="E241" i="1"/>
  <c r="E240" i="1"/>
  <c r="E232" i="1"/>
  <c r="E231" i="1"/>
  <c r="E230" i="1"/>
  <c r="E229" i="1"/>
  <c r="E228" i="1"/>
  <c r="E227" i="1"/>
  <c r="E226" i="1"/>
  <c r="E225" i="1"/>
  <c r="E223" i="1"/>
  <c r="E222" i="1"/>
  <c r="E221" i="1"/>
  <c r="E220" i="1"/>
  <c r="E215" i="1"/>
  <c r="E214" i="1"/>
  <c r="E213" i="1"/>
  <c r="E212" i="1"/>
  <c r="E211" i="1"/>
  <c r="E209" i="1"/>
  <c r="E208" i="1"/>
  <c r="E207" i="1"/>
  <c r="E204" i="1"/>
  <c r="E199" i="1"/>
  <c r="E198" i="1"/>
  <c r="E197" i="1"/>
  <c r="E196" i="1"/>
  <c r="E195" i="1"/>
  <c r="E194" i="1"/>
  <c r="E193" i="1"/>
  <c r="E188" i="1"/>
  <c r="E184" i="1"/>
  <c r="E183" i="1"/>
  <c r="E182" i="1"/>
  <c r="E181" i="1"/>
  <c r="E180" i="1"/>
  <c r="E179" i="1"/>
  <c r="E178" i="1"/>
  <c r="E177" i="1"/>
  <c r="E176" i="1"/>
  <c r="E175" i="1"/>
  <c r="E174" i="1"/>
  <c r="E172" i="1"/>
  <c r="E168" i="1"/>
  <c r="E167" i="1"/>
  <c r="E166" i="1"/>
  <c r="E165" i="1"/>
  <c r="E164" i="1"/>
  <c r="E163" i="1"/>
  <c r="E162" i="1"/>
  <c r="E159" i="1"/>
  <c r="E158" i="1"/>
  <c r="E156" i="1"/>
  <c r="E152" i="1"/>
  <c r="E151" i="1"/>
  <c r="E150" i="1"/>
  <c r="E149" i="1"/>
  <c r="E147" i="1"/>
  <c r="E145" i="1"/>
  <c r="E142" i="1"/>
  <c r="E141" i="1"/>
  <c r="E140" i="1"/>
  <c r="E135" i="1"/>
  <c r="E133" i="1"/>
  <c r="E132" i="1"/>
  <c r="E131" i="1"/>
  <c r="E129" i="1"/>
  <c r="E125" i="1"/>
  <c r="E124" i="1"/>
  <c r="E120" i="1"/>
  <c r="E118" i="1"/>
  <c r="E117" i="1"/>
  <c r="E116" i="1"/>
  <c r="E115" i="1"/>
  <c r="E113" i="1"/>
  <c r="E111" i="1"/>
  <c r="E110" i="1"/>
  <c r="E108" i="1"/>
  <c r="E103" i="1"/>
  <c r="E102" i="1"/>
  <c r="E101" i="1"/>
  <c r="E100" i="1"/>
  <c r="E99" i="1"/>
  <c r="E97" i="1"/>
  <c r="E93" i="1"/>
  <c r="E92" i="1"/>
  <c r="E88" i="1"/>
  <c r="E87" i="1"/>
  <c r="E86" i="1"/>
  <c r="E85" i="1"/>
  <c r="E84" i="1"/>
  <c r="E82" i="1"/>
  <c r="E81" i="1"/>
  <c r="E79" i="1"/>
  <c r="E78" i="1"/>
  <c r="E76" i="1"/>
  <c r="E70" i="1"/>
  <c r="E68" i="1"/>
  <c r="E65" i="1"/>
  <c r="E61" i="1"/>
  <c r="E60" i="1"/>
  <c r="E56" i="1"/>
  <c r="E55" i="1"/>
  <c r="E53" i="1"/>
  <c r="E52" i="1"/>
  <c r="E51" i="1"/>
  <c r="E49" i="1"/>
  <c r="E47" i="1"/>
  <c r="E42" i="1"/>
  <c r="E41" i="1"/>
  <c r="E39" i="1"/>
  <c r="E38" i="1"/>
  <c r="E37" i="1"/>
  <c r="E36" i="1"/>
  <c r="E35" i="1"/>
  <c r="E32" i="1"/>
  <c r="E31" i="1"/>
  <c r="E25" i="1"/>
  <c r="E24" i="1"/>
  <c r="E23" i="1"/>
  <c r="E21" i="1"/>
  <c r="E15" i="1"/>
  <c r="E11" i="1"/>
  <c r="E7" i="1"/>
  <c r="E5" i="1"/>
  <c r="E3" i="1"/>
  <c r="K1527" i="5"/>
  <c r="L587" i="5"/>
  <c r="T587" i="1" s="1"/>
  <c r="M1527" i="5"/>
  <c r="N1527" i="5" s="1"/>
  <c r="M1526" i="5"/>
  <c r="K1526" i="5" s="1"/>
  <c r="M1525" i="5"/>
  <c r="M1524" i="5"/>
  <c r="M1523" i="5"/>
  <c r="M1522" i="5"/>
  <c r="M1521" i="5"/>
  <c r="L1521" i="5" s="1"/>
  <c r="M1520" i="5"/>
  <c r="M1519" i="5"/>
  <c r="M1518" i="5"/>
  <c r="M1517" i="5"/>
  <c r="M1516" i="5"/>
  <c r="M1515" i="5"/>
  <c r="M1514" i="5"/>
  <c r="M1513" i="5"/>
  <c r="M1512" i="5"/>
  <c r="K1512" i="5" s="1"/>
  <c r="M1511" i="5"/>
  <c r="M1510" i="5"/>
  <c r="M1509" i="5"/>
  <c r="M1508" i="5"/>
  <c r="M1507" i="5"/>
  <c r="M1506" i="5"/>
  <c r="M1505" i="5"/>
  <c r="M1504" i="5"/>
  <c r="M1503" i="5"/>
  <c r="M1502" i="5"/>
  <c r="M1501" i="5"/>
  <c r="M1500" i="5"/>
  <c r="M1499" i="5"/>
  <c r="M1498" i="5"/>
  <c r="M1497" i="5"/>
  <c r="L1497" i="5" s="1"/>
  <c r="M1496" i="5"/>
  <c r="N1496" i="5" s="1"/>
  <c r="M1495" i="5"/>
  <c r="M1494" i="5"/>
  <c r="M1493" i="5"/>
  <c r="M1492" i="5"/>
  <c r="M1491" i="5"/>
  <c r="M1490" i="5"/>
  <c r="M1489" i="5"/>
  <c r="M1488" i="5"/>
  <c r="M1487" i="5"/>
  <c r="M1486" i="5"/>
  <c r="M1485" i="5"/>
  <c r="M1484" i="5"/>
  <c r="M1483" i="5"/>
  <c r="M1482" i="5"/>
  <c r="M1481" i="5"/>
  <c r="M1480" i="5"/>
  <c r="M1479" i="5"/>
  <c r="M1478" i="5"/>
  <c r="M1477" i="5"/>
  <c r="N1477" i="5" s="1"/>
  <c r="M1476" i="5"/>
  <c r="K1476" i="5" s="1"/>
  <c r="M1475" i="5"/>
  <c r="M1474" i="5"/>
  <c r="M1473" i="5"/>
  <c r="L1473" i="5" s="1"/>
  <c r="M1472" i="5"/>
  <c r="M1471" i="5"/>
  <c r="M1470" i="5"/>
  <c r="M1469" i="5"/>
  <c r="M1468" i="5"/>
  <c r="M1467" i="5"/>
  <c r="M1466" i="5"/>
  <c r="M1465" i="5"/>
  <c r="M1464" i="5"/>
  <c r="M1463" i="5"/>
  <c r="M1462" i="5"/>
  <c r="M1461" i="5"/>
  <c r="M1460" i="5"/>
  <c r="M1459" i="5"/>
  <c r="M1458" i="5"/>
  <c r="M1457" i="5"/>
  <c r="M1456" i="5"/>
  <c r="M1455" i="5"/>
  <c r="M1454" i="5"/>
  <c r="M1453" i="5"/>
  <c r="M1452" i="5"/>
  <c r="L1452" i="5" s="1"/>
  <c r="M1451" i="5"/>
  <c r="M1450" i="5"/>
  <c r="M1449" i="5"/>
  <c r="K1449" i="5" s="1"/>
  <c r="M1448" i="5"/>
  <c r="N1448" i="5" s="1"/>
  <c r="M1447" i="5"/>
  <c r="N1447" i="5" s="1"/>
  <c r="M1446" i="5"/>
  <c r="M1445" i="5"/>
  <c r="M1444" i="5"/>
  <c r="M1443" i="5"/>
  <c r="M1442" i="5"/>
  <c r="M1441" i="5"/>
  <c r="M1440" i="5"/>
  <c r="M1439" i="5"/>
  <c r="M1438" i="5"/>
  <c r="M1437" i="5"/>
  <c r="M1436" i="5"/>
  <c r="M1435" i="5"/>
  <c r="M1434" i="5"/>
  <c r="M1433" i="5"/>
  <c r="M1432" i="5"/>
  <c r="M1431" i="5"/>
  <c r="M1430" i="5"/>
  <c r="N1430" i="5" s="1"/>
  <c r="M1429" i="5"/>
  <c r="M1428" i="5"/>
  <c r="M1427" i="5"/>
  <c r="M1426" i="5"/>
  <c r="M1425" i="5"/>
  <c r="M1424" i="5"/>
  <c r="M1423" i="5"/>
  <c r="M1422" i="5"/>
  <c r="K1422" i="5" s="1"/>
  <c r="M1421" i="5"/>
  <c r="M1420" i="5"/>
  <c r="M1419" i="5"/>
  <c r="M1418" i="5"/>
  <c r="M1417" i="5"/>
  <c r="M1416" i="5"/>
  <c r="M1415" i="5"/>
  <c r="K1415" i="5" s="1"/>
  <c r="M1414" i="5"/>
  <c r="M1413" i="5"/>
  <c r="M1412" i="5"/>
  <c r="M1411" i="5"/>
  <c r="M1410" i="5"/>
  <c r="M1409" i="5"/>
  <c r="L1409" i="5" s="1"/>
  <c r="M1408" i="5"/>
  <c r="M1407" i="5"/>
  <c r="M1406" i="5"/>
  <c r="M1405" i="5"/>
  <c r="M1404" i="5"/>
  <c r="K1404" i="5" s="1"/>
  <c r="M1403" i="5"/>
  <c r="M1402" i="5"/>
  <c r="U1402" i="1" s="1"/>
  <c r="M1401" i="5"/>
  <c r="M1400" i="5"/>
  <c r="U1400" i="1" s="1"/>
  <c r="M1399" i="5"/>
  <c r="M1398" i="5"/>
  <c r="U1398" i="1" s="1"/>
  <c r="M1397" i="5"/>
  <c r="U1397" i="1" s="1"/>
  <c r="M1396" i="5"/>
  <c r="U1396" i="1" s="1"/>
  <c r="M1395" i="5"/>
  <c r="U1395" i="1" s="1"/>
  <c r="M1394" i="5"/>
  <c r="U1394" i="1" s="1"/>
  <c r="M1393" i="5"/>
  <c r="U1393" i="1" s="1"/>
  <c r="M1392" i="5"/>
  <c r="U1392" i="1" s="1"/>
  <c r="M1391" i="5"/>
  <c r="U1391" i="1" s="1"/>
  <c r="M1390" i="5"/>
  <c r="U1390" i="1" s="1"/>
  <c r="M1389" i="5"/>
  <c r="U1389" i="1" s="1"/>
  <c r="M1388" i="5"/>
  <c r="U1388" i="1" s="1"/>
  <c r="M1387" i="5"/>
  <c r="U1387" i="1" s="1"/>
  <c r="M1386" i="5"/>
  <c r="U1386" i="1" s="1"/>
  <c r="M1385" i="5"/>
  <c r="U1385" i="1" s="1"/>
  <c r="M1384" i="5"/>
  <c r="U1384" i="1" s="1"/>
  <c r="M1383" i="5"/>
  <c r="M1382" i="5"/>
  <c r="U1382" i="1" s="1"/>
  <c r="M1381" i="5"/>
  <c r="M1380" i="5"/>
  <c r="U1380" i="1" s="1"/>
  <c r="M1379" i="5"/>
  <c r="M1378" i="5"/>
  <c r="U1378" i="1" s="1"/>
  <c r="M1377" i="5"/>
  <c r="U1377" i="1" s="1"/>
  <c r="M1376" i="5"/>
  <c r="U1376" i="1" s="1"/>
  <c r="M1375" i="5"/>
  <c r="U1375" i="1" s="1"/>
  <c r="M1374" i="5"/>
  <c r="U1374" i="1" s="1"/>
  <c r="M1373" i="5"/>
  <c r="U1373" i="1" s="1"/>
  <c r="M1372" i="5"/>
  <c r="M1371" i="5"/>
  <c r="U1371" i="1" s="1"/>
  <c r="M1370" i="5"/>
  <c r="U1370" i="1" s="1"/>
  <c r="M1369" i="5"/>
  <c r="U1369" i="1" s="1"/>
  <c r="M1368" i="5"/>
  <c r="M1367" i="5"/>
  <c r="M1366" i="5"/>
  <c r="M1365" i="5"/>
  <c r="U1365" i="1" s="1"/>
  <c r="M1364" i="5"/>
  <c r="U1364" i="1" s="1"/>
  <c r="M1363" i="5"/>
  <c r="M1362" i="5"/>
  <c r="M1361" i="5"/>
  <c r="U1361" i="1" s="1"/>
  <c r="M1360" i="5"/>
  <c r="U1360" i="1" s="1"/>
  <c r="M1359" i="5"/>
  <c r="U1359" i="1" s="1"/>
  <c r="M1358" i="5"/>
  <c r="U1358" i="1" s="1"/>
  <c r="M1357" i="5"/>
  <c r="U1357" i="1" s="1"/>
  <c r="M1356" i="5"/>
  <c r="U1356" i="1" s="1"/>
  <c r="M1355" i="5"/>
  <c r="U1355" i="1" s="1"/>
  <c r="M1354" i="5"/>
  <c r="U1354" i="1" s="1"/>
  <c r="M1353" i="5"/>
  <c r="U1353" i="1" s="1"/>
  <c r="M1352" i="5"/>
  <c r="U1352" i="1" s="1"/>
  <c r="M1351" i="5"/>
  <c r="U1351" i="1" s="1"/>
  <c r="M1350" i="5"/>
  <c r="U1350" i="1" s="1"/>
  <c r="M1349" i="5"/>
  <c r="U1349" i="1" s="1"/>
  <c r="M1348" i="5"/>
  <c r="U1348" i="1" s="1"/>
  <c r="M1347" i="5"/>
  <c r="U1347" i="1" s="1"/>
  <c r="M1346" i="5"/>
  <c r="U1346" i="1" s="1"/>
  <c r="M1345" i="5"/>
  <c r="U1345" i="1" s="1"/>
  <c r="M1344" i="5"/>
  <c r="U1344" i="1" s="1"/>
  <c r="M1343" i="5"/>
  <c r="U1343" i="1" s="1"/>
  <c r="M1342" i="5"/>
  <c r="M1341" i="5"/>
  <c r="U1341" i="1" s="1"/>
  <c r="M1340" i="5"/>
  <c r="M1339" i="5"/>
  <c r="U1339" i="1" s="1"/>
  <c r="M1338" i="5"/>
  <c r="U1338" i="1" s="1"/>
  <c r="M1337" i="5"/>
  <c r="M1336" i="5"/>
  <c r="U1336" i="1" s="1"/>
  <c r="M1335" i="5"/>
  <c r="M1334" i="5"/>
  <c r="U1334" i="1" s="1"/>
  <c r="M1333" i="5"/>
  <c r="U1333" i="1" s="1"/>
  <c r="M1332" i="5"/>
  <c r="U1332" i="1" s="1"/>
  <c r="M1331" i="5"/>
  <c r="U1331" i="1" s="1"/>
  <c r="M1330" i="5"/>
  <c r="U1330" i="1" s="1"/>
  <c r="M1329" i="5"/>
  <c r="U1329" i="1" s="1"/>
  <c r="M1328" i="5"/>
  <c r="U1328" i="1" s="1"/>
  <c r="M1327" i="5"/>
  <c r="U1327" i="1" s="1"/>
  <c r="M1326" i="5"/>
  <c r="U1326" i="1" s="1"/>
  <c r="M1325" i="5"/>
  <c r="U1325" i="1" s="1"/>
  <c r="M1324" i="5"/>
  <c r="U1324" i="1" s="1"/>
  <c r="M1323" i="5"/>
  <c r="U1323" i="1" s="1"/>
  <c r="M1322" i="5"/>
  <c r="U1322" i="1" s="1"/>
  <c r="M1321" i="5"/>
  <c r="U1321" i="1" s="1"/>
  <c r="M1320" i="5"/>
  <c r="U1320" i="1" s="1"/>
  <c r="M1319" i="5"/>
  <c r="M1318" i="5"/>
  <c r="U1318" i="1" s="1"/>
  <c r="M1317" i="5"/>
  <c r="U1317" i="1" s="1"/>
  <c r="M1316" i="5"/>
  <c r="U1316" i="1" s="1"/>
  <c r="M1315" i="5"/>
  <c r="M1314" i="5"/>
  <c r="U1314" i="1" s="1"/>
  <c r="M1313" i="5"/>
  <c r="U1313" i="1" s="1"/>
  <c r="M1312" i="5"/>
  <c r="U1312" i="1" s="1"/>
  <c r="M1311" i="5"/>
  <c r="U1311" i="1" s="1"/>
  <c r="M1310" i="5"/>
  <c r="M1309" i="5"/>
  <c r="U1309" i="1" s="1"/>
  <c r="M1308" i="5"/>
  <c r="M1307" i="5"/>
  <c r="M1306" i="5"/>
  <c r="U1306" i="1" s="1"/>
  <c r="M1305" i="5"/>
  <c r="M1304" i="5"/>
  <c r="U1304" i="1" s="1"/>
  <c r="M1303" i="5"/>
  <c r="U1303" i="1" s="1"/>
  <c r="M1302" i="5"/>
  <c r="U1302" i="1" s="1"/>
  <c r="M1301" i="5"/>
  <c r="U1301" i="1" s="1"/>
  <c r="M1300" i="5"/>
  <c r="U1300" i="1" s="1"/>
  <c r="M1299" i="5"/>
  <c r="U1299" i="1" s="1"/>
  <c r="M1298" i="5"/>
  <c r="U1298" i="1" s="1"/>
  <c r="M1297" i="5"/>
  <c r="U1297" i="1" s="1"/>
  <c r="M1296" i="5"/>
  <c r="U1296" i="1" s="1"/>
  <c r="M1295" i="5"/>
  <c r="U1295" i="1" s="1"/>
  <c r="M1294" i="5"/>
  <c r="U1294" i="1" s="1"/>
  <c r="M1293" i="5"/>
  <c r="U1293" i="1" s="1"/>
  <c r="M1292" i="5"/>
  <c r="U1292" i="1" s="1"/>
  <c r="M1291" i="5"/>
  <c r="U1291" i="1" s="1"/>
  <c r="M1290" i="5"/>
  <c r="U1290" i="1" s="1"/>
  <c r="M1289" i="5"/>
  <c r="U1289" i="1" s="1"/>
  <c r="M1288" i="5"/>
  <c r="U1288" i="1" s="1"/>
  <c r="M1287" i="5"/>
  <c r="U1287" i="1" s="1"/>
  <c r="M1286" i="5"/>
  <c r="M1285" i="5"/>
  <c r="U1285" i="1" s="1"/>
  <c r="M1284" i="5"/>
  <c r="M1283" i="5"/>
  <c r="U1283" i="1" s="1"/>
  <c r="M1282" i="5"/>
  <c r="U1282" i="1" s="1"/>
  <c r="M1281" i="5"/>
  <c r="U1281" i="1" s="1"/>
  <c r="M1280" i="5"/>
  <c r="U1280" i="1" s="1"/>
  <c r="M1279" i="5"/>
  <c r="U1279" i="1" s="1"/>
  <c r="M1278" i="5"/>
  <c r="M1277" i="5"/>
  <c r="U1277" i="1" s="1"/>
  <c r="M1276" i="5"/>
  <c r="U1276" i="1" s="1"/>
  <c r="M1275" i="5"/>
  <c r="U1275" i="1" s="1"/>
  <c r="M1274" i="5"/>
  <c r="U1274" i="1" s="1"/>
  <c r="M1273" i="5"/>
  <c r="U1273" i="1" s="1"/>
  <c r="M1272" i="5"/>
  <c r="U1272" i="1" s="1"/>
  <c r="M1271" i="5"/>
  <c r="M1270" i="5"/>
  <c r="U1270" i="1" s="1"/>
  <c r="M1269" i="5"/>
  <c r="M1268" i="5"/>
  <c r="U1268" i="1" s="1"/>
  <c r="M1267" i="5"/>
  <c r="U1267" i="1" s="1"/>
  <c r="M1266" i="5"/>
  <c r="U1266" i="1" s="1"/>
  <c r="M1265" i="5"/>
  <c r="U1265" i="1" s="1"/>
  <c r="M1264" i="5"/>
  <c r="U1264" i="1" s="1"/>
  <c r="M1263" i="5"/>
  <c r="U1263" i="1" s="1"/>
  <c r="M1262" i="5"/>
  <c r="U1262" i="1" s="1"/>
  <c r="M1261" i="5"/>
  <c r="U1261" i="1" s="1"/>
  <c r="M1260" i="5"/>
  <c r="U1260" i="1" s="1"/>
  <c r="M1259" i="5"/>
  <c r="U1259" i="1" s="1"/>
  <c r="M1258" i="5"/>
  <c r="M1257" i="5"/>
  <c r="U1257" i="1" s="1"/>
  <c r="M1256" i="5"/>
  <c r="U1256" i="1" s="1"/>
  <c r="M1255" i="5"/>
  <c r="M1254" i="5"/>
  <c r="U1254" i="1" s="1"/>
  <c r="M1253" i="5"/>
  <c r="U1253" i="1" s="1"/>
  <c r="M1252" i="5"/>
  <c r="M1251" i="5"/>
  <c r="U1251" i="1" s="1"/>
  <c r="M1250" i="5"/>
  <c r="U1250" i="1" s="1"/>
  <c r="M1249" i="5"/>
  <c r="U1249" i="1" s="1"/>
  <c r="M1248" i="5"/>
  <c r="U1248" i="1" s="1"/>
  <c r="M1247" i="5"/>
  <c r="U1247" i="1" s="1"/>
  <c r="M1246" i="5"/>
  <c r="U1246" i="1" s="1"/>
  <c r="M1245" i="5"/>
  <c r="U1245" i="1" s="1"/>
  <c r="M1244" i="5"/>
  <c r="M1243" i="5"/>
  <c r="U1243" i="1" s="1"/>
  <c r="M1242" i="5"/>
  <c r="U1242" i="1" s="1"/>
  <c r="M1241" i="5"/>
  <c r="U1241" i="1" s="1"/>
  <c r="M1240" i="5"/>
  <c r="U1240" i="1" s="1"/>
  <c r="M1239" i="5"/>
  <c r="U1239" i="1" s="1"/>
  <c r="M1238" i="5"/>
  <c r="U1238" i="1" s="1"/>
  <c r="M1237" i="5"/>
  <c r="U1237" i="1" s="1"/>
  <c r="M1236" i="5"/>
  <c r="M1235" i="5"/>
  <c r="U1235" i="1" s="1"/>
  <c r="M1234" i="5"/>
  <c r="U1234" i="1" s="1"/>
  <c r="M1233" i="5"/>
  <c r="U1233" i="1" s="1"/>
  <c r="M1232" i="5"/>
  <c r="U1232" i="1" s="1"/>
  <c r="M1231" i="5"/>
  <c r="U1231" i="1" s="1"/>
  <c r="M1230" i="5"/>
  <c r="U1230" i="1" s="1"/>
  <c r="M1229" i="5"/>
  <c r="U1229" i="1" s="1"/>
  <c r="M1228" i="5"/>
  <c r="U1228" i="1" s="1"/>
  <c r="M1227" i="5"/>
  <c r="U1227" i="1" s="1"/>
  <c r="M1226" i="5"/>
  <c r="M1225" i="5"/>
  <c r="U1225" i="1" s="1"/>
  <c r="M1224" i="5"/>
  <c r="M1223" i="5"/>
  <c r="U1223" i="1" s="1"/>
  <c r="M1222" i="5"/>
  <c r="U1222" i="1" s="1"/>
  <c r="M1221" i="5"/>
  <c r="U1221" i="1" s="1"/>
  <c r="M1220" i="5"/>
  <c r="M1219" i="5"/>
  <c r="U1219" i="1" s="1"/>
  <c r="M1218" i="5"/>
  <c r="U1218" i="1" s="1"/>
  <c r="M1217" i="5"/>
  <c r="U1217" i="1" s="1"/>
  <c r="M1216" i="5"/>
  <c r="U1216" i="1" s="1"/>
  <c r="M1215" i="5"/>
  <c r="U1215" i="1" s="1"/>
  <c r="M1214" i="5"/>
  <c r="U1214" i="1" s="1"/>
  <c r="M1213" i="5"/>
  <c r="U1213" i="1" s="1"/>
  <c r="M1212" i="5"/>
  <c r="U1212" i="1" s="1"/>
  <c r="M1211" i="5"/>
  <c r="U1211" i="1" s="1"/>
  <c r="M1210" i="5"/>
  <c r="U1210" i="1" s="1"/>
  <c r="M1209" i="5"/>
  <c r="M1208" i="5"/>
  <c r="M1207" i="5"/>
  <c r="U1207" i="1" s="1"/>
  <c r="M1206" i="5"/>
  <c r="U1206" i="1" s="1"/>
  <c r="M1205" i="5"/>
  <c r="M1204" i="5"/>
  <c r="M1203" i="5"/>
  <c r="U1203" i="1" s="1"/>
  <c r="M1202" i="5"/>
  <c r="K1202" i="5" s="1"/>
  <c r="S1202" i="1" s="1"/>
  <c r="M1201" i="5"/>
  <c r="U1201" i="1" s="1"/>
  <c r="M1200" i="5"/>
  <c r="U1200" i="1" s="1"/>
  <c r="M1199" i="5"/>
  <c r="U1199" i="1" s="1"/>
  <c r="M1198" i="5"/>
  <c r="U1198" i="1" s="1"/>
  <c r="M1197" i="5"/>
  <c r="U1197" i="1" s="1"/>
  <c r="M1196" i="5"/>
  <c r="U1196" i="1" s="1"/>
  <c r="M1195" i="5"/>
  <c r="U1195" i="1" s="1"/>
  <c r="M1194" i="5"/>
  <c r="U1194" i="1" s="1"/>
  <c r="M1193" i="5"/>
  <c r="U1193" i="1" s="1"/>
  <c r="M1192" i="5"/>
  <c r="U1192" i="1" s="1"/>
  <c r="M1191" i="5"/>
  <c r="U1191" i="1" s="1"/>
  <c r="M1190" i="5"/>
  <c r="U1190" i="1" s="1"/>
  <c r="M1189" i="5"/>
  <c r="M1188" i="5"/>
  <c r="U1188" i="1" s="1"/>
  <c r="M1187" i="5"/>
  <c r="U1187" i="1" s="1"/>
  <c r="M1186" i="5"/>
  <c r="U1186" i="1" s="1"/>
  <c r="M1185" i="5"/>
  <c r="M1184" i="5"/>
  <c r="K1184" i="5" s="1"/>
  <c r="S1184" i="1" s="1"/>
  <c r="M1183" i="5"/>
  <c r="U1183" i="1" s="1"/>
  <c r="M1182" i="5"/>
  <c r="U1182" i="1" s="1"/>
  <c r="M1181" i="5"/>
  <c r="U1181" i="1" s="1"/>
  <c r="M1180" i="5"/>
  <c r="U1180" i="1" s="1"/>
  <c r="M1179" i="5"/>
  <c r="U1179" i="1" s="1"/>
  <c r="M1178" i="5"/>
  <c r="U1178" i="1" s="1"/>
  <c r="M1177" i="5"/>
  <c r="U1177" i="1" s="1"/>
  <c r="M1176" i="5"/>
  <c r="U1176" i="1" s="1"/>
  <c r="M1175" i="5"/>
  <c r="U1175" i="1" s="1"/>
  <c r="M1174" i="5"/>
  <c r="U1174" i="1" s="1"/>
  <c r="M1173" i="5"/>
  <c r="M1172" i="5"/>
  <c r="M1171" i="5"/>
  <c r="U1171" i="1" s="1"/>
  <c r="M1170" i="5"/>
  <c r="U1170" i="1" s="1"/>
  <c r="M1169" i="5"/>
  <c r="U1169" i="1" s="1"/>
  <c r="M1168" i="5"/>
  <c r="U1168" i="1" s="1"/>
  <c r="M1167" i="5"/>
  <c r="U1167" i="1" s="1"/>
  <c r="M1166" i="5"/>
  <c r="U1166" i="1" s="1"/>
  <c r="M1165" i="5"/>
  <c r="U1165" i="1" s="1"/>
  <c r="M1164" i="5"/>
  <c r="U1164" i="1" s="1"/>
  <c r="M1163" i="5"/>
  <c r="U1163" i="1" s="1"/>
  <c r="M1162" i="5"/>
  <c r="U1162" i="1" s="1"/>
  <c r="M1161" i="5"/>
  <c r="U1161" i="1" s="1"/>
  <c r="M1160" i="5"/>
  <c r="M1159" i="5"/>
  <c r="U1159" i="1" s="1"/>
  <c r="M1158" i="5"/>
  <c r="U1158" i="1" s="1"/>
  <c r="M1157" i="5"/>
  <c r="M1156" i="5"/>
  <c r="M1155" i="5"/>
  <c r="U1155" i="1" s="1"/>
  <c r="M1154" i="5"/>
  <c r="U1154" i="1" s="1"/>
  <c r="M1153" i="5"/>
  <c r="U1153" i="1" s="1"/>
  <c r="M1152" i="5"/>
  <c r="M1151" i="5"/>
  <c r="U1151" i="1" s="1"/>
  <c r="M1150" i="5"/>
  <c r="U1150" i="1" s="1"/>
  <c r="M1149" i="5"/>
  <c r="M1148" i="5"/>
  <c r="U1148" i="1" s="1"/>
  <c r="M1147" i="5"/>
  <c r="U1147" i="1" s="1"/>
  <c r="M1146" i="5"/>
  <c r="M1145" i="5"/>
  <c r="U1145" i="1" s="1"/>
  <c r="M1144" i="5"/>
  <c r="U1144" i="1" s="1"/>
  <c r="M1143" i="5"/>
  <c r="M1142" i="5"/>
  <c r="U1142" i="1" s="1"/>
  <c r="M1141" i="5"/>
  <c r="U1141" i="1" s="1"/>
  <c r="M1140" i="5"/>
  <c r="U1140" i="1" s="1"/>
  <c r="M1139" i="5"/>
  <c r="U1139" i="1" s="1"/>
  <c r="M1138" i="5"/>
  <c r="U1138" i="1" s="1"/>
  <c r="M1137" i="5"/>
  <c r="U1137" i="1" s="1"/>
  <c r="M1136" i="5"/>
  <c r="U1136" i="1" s="1"/>
  <c r="M1135" i="5"/>
  <c r="U1135" i="1" s="1"/>
  <c r="M1134" i="5"/>
  <c r="M1133" i="5"/>
  <c r="U1133" i="1" s="1"/>
  <c r="M1132" i="5"/>
  <c r="U1132" i="1" s="1"/>
  <c r="M1131" i="5"/>
  <c r="U1131" i="1" s="1"/>
  <c r="M1130" i="5"/>
  <c r="U1130" i="1" s="1"/>
  <c r="M1129" i="5"/>
  <c r="U1129" i="1" s="1"/>
  <c r="M1128" i="5"/>
  <c r="U1128" i="1" s="1"/>
  <c r="M1127" i="5"/>
  <c r="U1127" i="1" s="1"/>
  <c r="M1126" i="5"/>
  <c r="U1126" i="1" s="1"/>
  <c r="M1125" i="5"/>
  <c r="U1125" i="1" s="1"/>
  <c r="M1124" i="5"/>
  <c r="U1124" i="1" s="1"/>
  <c r="M1123" i="5"/>
  <c r="U1123" i="1" s="1"/>
  <c r="M1122" i="5"/>
  <c r="M1121" i="5"/>
  <c r="U1121" i="1" s="1"/>
  <c r="M1120" i="5"/>
  <c r="U1120" i="1" s="1"/>
  <c r="M1119" i="5"/>
  <c r="U1119" i="1" s="1"/>
  <c r="M1118" i="5"/>
  <c r="M1117" i="5"/>
  <c r="M1116" i="5"/>
  <c r="M1115" i="5"/>
  <c r="U1115" i="1" s="1"/>
  <c r="M1114" i="5"/>
  <c r="U1114" i="1" s="1"/>
  <c r="M1113" i="5"/>
  <c r="U1113" i="1" s="1"/>
  <c r="M1112" i="5"/>
  <c r="U1112" i="1" s="1"/>
  <c r="M1111" i="5"/>
  <c r="U1111" i="1" s="1"/>
  <c r="M1110" i="5"/>
  <c r="U1110" i="1" s="1"/>
  <c r="M1109" i="5"/>
  <c r="U1109" i="1" s="1"/>
  <c r="M1108" i="5"/>
  <c r="U1108" i="1" s="1"/>
  <c r="M1107" i="5"/>
  <c r="U1107" i="1" s="1"/>
  <c r="M1106" i="5"/>
  <c r="U1106" i="1" s="1"/>
  <c r="M1105" i="5"/>
  <c r="M1104" i="5"/>
  <c r="U1104" i="1" s="1"/>
  <c r="M1103" i="5"/>
  <c r="U1103" i="1" s="1"/>
  <c r="M1102" i="5"/>
  <c r="U1102" i="1" s="1"/>
  <c r="M1101" i="5"/>
  <c r="M1100" i="5"/>
  <c r="M1099" i="5"/>
  <c r="U1099" i="1" s="1"/>
  <c r="M1098" i="5"/>
  <c r="U1098" i="1" s="1"/>
  <c r="M1097" i="5"/>
  <c r="M1096" i="5"/>
  <c r="U1096" i="1" s="1"/>
  <c r="M1095" i="5"/>
  <c r="U1095" i="1" s="1"/>
  <c r="M1094" i="5"/>
  <c r="K1094" i="5" s="1"/>
  <c r="S1094" i="1" s="1"/>
  <c r="M1093" i="5"/>
  <c r="U1093" i="1" s="1"/>
  <c r="M1092" i="5"/>
  <c r="U1092" i="1" s="1"/>
  <c r="M1091" i="5"/>
  <c r="U1091" i="1" s="1"/>
  <c r="M1090" i="5"/>
  <c r="U1090" i="1" s="1"/>
  <c r="M1089" i="5"/>
  <c r="M1088" i="5"/>
  <c r="U1088" i="1" s="1"/>
  <c r="M1087" i="5"/>
  <c r="U1087" i="1" s="1"/>
  <c r="M1086" i="5"/>
  <c r="U1086" i="1" s="1"/>
  <c r="M1085" i="5"/>
  <c r="U1085" i="1" s="1"/>
  <c r="M1084" i="5"/>
  <c r="U1084" i="1" s="1"/>
  <c r="M1083" i="5"/>
  <c r="U1083" i="1" s="1"/>
  <c r="M1082" i="5"/>
  <c r="U1082" i="1" s="1"/>
  <c r="M1081" i="5"/>
  <c r="U1081" i="1" s="1"/>
  <c r="M1080" i="5"/>
  <c r="U1080" i="1" s="1"/>
  <c r="M1079" i="5"/>
  <c r="U1079" i="1" s="1"/>
  <c r="M1078" i="5"/>
  <c r="U1078" i="1" s="1"/>
  <c r="M1077" i="5"/>
  <c r="U1077" i="1" s="1"/>
  <c r="M1076" i="5"/>
  <c r="U1076" i="1" s="1"/>
  <c r="M1075" i="5"/>
  <c r="U1075" i="1" s="1"/>
  <c r="M1074" i="5"/>
  <c r="U1074" i="1" s="1"/>
  <c r="M1073" i="5"/>
  <c r="U1073" i="1" s="1"/>
  <c r="M1072" i="5"/>
  <c r="U1072" i="1" s="1"/>
  <c r="M1071" i="5"/>
  <c r="U1071" i="1" s="1"/>
  <c r="M1070" i="5"/>
  <c r="M1069" i="5"/>
  <c r="M1068" i="5"/>
  <c r="M1067" i="5"/>
  <c r="U1067" i="1" s="1"/>
  <c r="M1066" i="5"/>
  <c r="N1066" i="5" s="1"/>
  <c r="V1066" i="1" s="1"/>
  <c r="M1065" i="5"/>
  <c r="M1064" i="5"/>
  <c r="M1063" i="5"/>
  <c r="U1063" i="1" s="1"/>
  <c r="M1062" i="5"/>
  <c r="U1062" i="1" s="1"/>
  <c r="M1061" i="5"/>
  <c r="U1061" i="1" s="1"/>
  <c r="M1060" i="5"/>
  <c r="U1060" i="1" s="1"/>
  <c r="M1059" i="5"/>
  <c r="U1059" i="1" s="1"/>
  <c r="M1058" i="5"/>
  <c r="U1058" i="1" s="1"/>
  <c r="M1057" i="5"/>
  <c r="U1057" i="1" s="1"/>
  <c r="M1056" i="5"/>
  <c r="U1056" i="1" s="1"/>
  <c r="M1055" i="5"/>
  <c r="U1055" i="1" s="1"/>
  <c r="M1054" i="5"/>
  <c r="U1054" i="1" s="1"/>
  <c r="M1053" i="5"/>
  <c r="U1053" i="1" s="1"/>
  <c r="M1052" i="5"/>
  <c r="U1052" i="1" s="1"/>
  <c r="M1051" i="5"/>
  <c r="M1050" i="5"/>
  <c r="U1050" i="1" s="1"/>
  <c r="M1049" i="5"/>
  <c r="M1048" i="5"/>
  <c r="U1048" i="1" s="1"/>
  <c r="M1047" i="5"/>
  <c r="U1047" i="1" s="1"/>
  <c r="M1046" i="5"/>
  <c r="M1045" i="5"/>
  <c r="U1045" i="1" s="1"/>
  <c r="M1044" i="5"/>
  <c r="U1044" i="1" s="1"/>
  <c r="M1043" i="5"/>
  <c r="U1043" i="1" s="1"/>
  <c r="M1042" i="5"/>
  <c r="U1042" i="1" s="1"/>
  <c r="M1041" i="5"/>
  <c r="U1041" i="1" s="1"/>
  <c r="M1040" i="5"/>
  <c r="U1040" i="1" s="1"/>
  <c r="M1039" i="5"/>
  <c r="M1038" i="5"/>
  <c r="M1037" i="5"/>
  <c r="U1037" i="1" s="1"/>
  <c r="M1036" i="5"/>
  <c r="U1036" i="1" s="1"/>
  <c r="M1035" i="5"/>
  <c r="U1035" i="1" s="1"/>
  <c r="M1034" i="5"/>
  <c r="U1034" i="1" s="1"/>
  <c r="M1033" i="5"/>
  <c r="U1033" i="1" s="1"/>
  <c r="M1032" i="5"/>
  <c r="U1032" i="1" s="1"/>
  <c r="M1031" i="5"/>
  <c r="U1031" i="1" s="1"/>
  <c r="M1030" i="5"/>
  <c r="U1030" i="1" s="1"/>
  <c r="M1029" i="5"/>
  <c r="U1029" i="1" s="1"/>
  <c r="M1028" i="5"/>
  <c r="U1028" i="1" s="1"/>
  <c r="M1027" i="5"/>
  <c r="U1027" i="1" s="1"/>
  <c r="M1026" i="5"/>
  <c r="U1026" i="1" s="1"/>
  <c r="M1025" i="5"/>
  <c r="U1025" i="1" s="1"/>
  <c r="M1024" i="5"/>
  <c r="U1024" i="1" s="1"/>
  <c r="M1023" i="5"/>
  <c r="U1023" i="1" s="1"/>
  <c r="M1022" i="5"/>
  <c r="L1022" i="5" s="1"/>
  <c r="T1022" i="1" s="1"/>
  <c r="M1021" i="5"/>
  <c r="M1020" i="5"/>
  <c r="U1020" i="1" s="1"/>
  <c r="M1019" i="5"/>
  <c r="U1019" i="1" s="1"/>
  <c r="M1018" i="5"/>
  <c r="U1018" i="1" s="1"/>
  <c r="M1017" i="5"/>
  <c r="U1017" i="1" s="1"/>
  <c r="M1016" i="5"/>
  <c r="M1015" i="5"/>
  <c r="U1015" i="1" s="1"/>
  <c r="M1014" i="5"/>
  <c r="K1014" i="5" s="1"/>
  <c r="S1014" i="1" s="1"/>
  <c r="M1013" i="5"/>
  <c r="M1012" i="5"/>
  <c r="U1012" i="1" s="1"/>
  <c r="M1011" i="5"/>
  <c r="U1011" i="1" s="1"/>
  <c r="M1010" i="5"/>
  <c r="U1010" i="1" s="1"/>
  <c r="M1009" i="5"/>
  <c r="U1009" i="1" s="1"/>
  <c r="M1008" i="5"/>
  <c r="U1008" i="1" s="1"/>
  <c r="M1007" i="5"/>
  <c r="U1007" i="1" s="1"/>
  <c r="M1006" i="5"/>
  <c r="M1005" i="5"/>
  <c r="M1004" i="5"/>
  <c r="U1004" i="1" s="1"/>
  <c r="M1003" i="5"/>
  <c r="U1003" i="1" s="1"/>
  <c r="M1002" i="5"/>
  <c r="U1002" i="1" s="1"/>
  <c r="M1001" i="5"/>
  <c r="U1001" i="1" s="1"/>
  <c r="M1000" i="5"/>
  <c r="U1000" i="1" s="1"/>
  <c r="M999" i="5"/>
  <c r="U999" i="1" s="1"/>
  <c r="M998" i="5"/>
  <c r="U998" i="1" s="1"/>
  <c r="M997" i="5"/>
  <c r="M996" i="5"/>
  <c r="M995" i="5"/>
  <c r="U995" i="1" s="1"/>
  <c r="M994" i="5"/>
  <c r="U994" i="1" s="1"/>
  <c r="M993" i="5"/>
  <c r="U993" i="1" s="1"/>
  <c r="M992" i="5"/>
  <c r="U992" i="1" s="1"/>
  <c r="M991" i="5"/>
  <c r="U991" i="1" s="1"/>
  <c r="M990" i="5"/>
  <c r="U990" i="1" s="1"/>
  <c r="M989" i="5"/>
  <c r="M988" i="5"/>
  <c r="U988" i="1" s="1"/>
  <c r="M987" i="5"/>
  <c r="U987" i="1" s="1"/>
  <c r="M986" i="5"/>
  <c r="U986" i="1" s="1"/>
  <c r="M985" i="5"/>
  <c r="M984" i="5"/>
  <c r="U984" i="1" s="1"/>
  <c r="M983" i="5"/>
  <c r="U983" i="1" s="1"/>
  <c r="M982" i="5"/>
  <c r="M981" i="5"/>
  <c r="U981" i="1" s="1"/>
  <c r="M980" i="5"/>
  <c r="M979" i="5"/>
  <c r="U979" i="1" s="1"/>
  <c r="M978" i="5"/>
  <c r="U978" i="1" s="1"/>
  <c r="M977" i="5"/>
  <c r="U977" i="1" s="1"/>
  <c r="M976" i="5"/>
  <c r="U976" i="1" s="1"/>
  <c r="M975" i="5"/>
  <c r="U975" i="1" s="1"/>
  <c r="M974" i="5"/>
  <c r="U974" i="1" s="1"/>
  <c r="M973" i="5"/>
  <c r="U973" i="1" s="1"/>
  <c r="M972" i="5"/>
  <c r="U972" i="1" s="1"/>
  <c r="M971" i="5"/>
  <c r="U971" i="1" s="1"/>
  <c r="M970" i="5"/>
  <c r="U970" i="1" s="1"/>
  <c r="M969" i="5"/>
  <c r="U969" i="1" s="1"/>
  <c r="M968" i="5"/>
  <c r="U968" i="1" s="1"/>
  <c r="M967" i="5"/>
  <c r="M966" i="5"/>
  <c r="U966" i="1" s="1"/>
  <c r="M965" i="5"/>
  <c r="U965" i="1" s="1"/>
  <c r="M964" i="5"/>
  <c r="U964" i="1" s="1"/>
  <c r="M963" i="5"/>
  <c r="U963" i="1" s="1"/>
  <c r="M962" i="5"/>
  <c r="U962" i="1" s="1"/>
  <c r="M961" i="5"/>
  <c r="U961" i="1" s="1"/>
  <c r="M960" i="5"/>
  <c r="U960" i="1" s="1"/>
  <c r="M959" i="5"/>
  <c r="U959" i="1" s="1"/>
  <c r="M958" i="5"/>
  <c r="U958" i="1" s="1"/>
  <c r="M957" i="5"/>
  <c r="U957" i="1" s="1"/>
  <c r="M956" i="5"/>
  <c r="U956" i="1" s="1"/>
  <c r="M955" i="5"/>
  <c r="U955" i="1" s="1"/>
  <c r="M954" i="5"/>
  <c r="M953" i="5"/>
  <c r="M952" i="5"/>
  <c r="M951" i="5"/>
  <c r="M950" i="5"/>
  <c r="U950" i="1" s="1"/>
  <c r="M949" i="5"/>
  <c r="U949" i="1" s="1"/>
  <c r="M948" i="5"/>
  <c r="U948" i="1" s="1"/>
  <c r="M947" i="5"/>
  <c r="U947" i="1" s="1"/>
  <c r="M946" i="5"/>
  <c r="U946" i="1" s="1"/>
  <c r="M945" i="5"/>
  <c r="U945" i="1" s="1"/>
  <c r="M944" i="5"/>
  <c r="U944" i="1" s="1"/>
  <c r="M943" i="5"/>
  <c r="U943" i="1" s="1"/>
  <c r="M942" i="5"/>
  <c r="U942" i="1" s="1"/>
  <c r="M941" i="5"/>
  <c r="U941" i="1" s="1"/>
  <c r="M940" i="5"/>
  <c r="U940" i="1" s="1"/>
  <c r="M939" i="5"/>
  <c r="U939" i="1" s="1"/>
  <c r="M938" i="5"/>
  <c r="U938" i="1" s="1"/>
  <c r="M937" i="5"/>
  <c r="M936" i="5"/>
  <c r="U936" i="1" s="1"/>
  <c r="M935" i="5"/>
  <c r="M934" i="5"/>
  <c r="U934" i="1" s="1"/>
  <c r="M933" i="5"/>
  <c r="U933" i="1" s="1"/>
  <c r="M932" i="5"/>
  <c r="M931" i="5"/>
  <c r="U931" i="1" s="1"/>
  <c r="M930" i="5"/>
  <c r="U930" i="1" s="1"/>
  <c r="M929" i="5"/>
  <c r="U929" i="1" s="1"/>
  <c r="M928" i="5"/>
  <c r="U928" i="1" s="1"/>
  <c r="M927" i="5"/>
  <c r="U927" i="1" s="1"/>
  <c r="M926" i="5"/>
  <c r="U926" i="1" s="1"/>
  <c r="M925" i="5"/>
  <c r="U925" i="1" s="1"/>
  <c r="M924" i="5"/>
  <c r="U924" i="1" s="1"/>
  <c r="M923" i="5"/>
  <c r="U923" i="1" s="1"/>
  <c r="M922" i="5"/>
  <c r="U922" i="1" s="1"/>
  <c r="M921" i="5"/>
  <c r="M920" i="5"/>
  <c r="U920" i="1" s="1"/>
  <c r="M919" i="5"/>
  <c r="U919" i="1" s="1"/>
  <c r="M918" i="5"/>
  <c r="U918" i="1" s="1"/>
  <c r="M917" i="5"/>
  <c r="U917" i="1" s="1"/>
  <c r="M916" i="5"/>
  <c r="U916" i="1" s="1"/>
  <c r="M915" i="5"/>
  <c r="U915" i="1" s="1"/>
  <c r="M914" i="5"/>
  <c r="U914" i="1" s="1"/>
  <c r="M913" i="5"/>
  <c r="K913" i="5" s="1"/>
  <c r="S913" i="1" s="1"/>
  <c r="M912" i="5"/>
  <c r="U912" i="1" s="1"/>
  <c r="M911" i="5"/>
  <c r="U911" i="1" s="1"/>
  <c r="M910" i="5"/>
  <c r="U910" i="1" s="1"/>
  <c r="M909" i="5"/>
  <c r="U909" i="1" s="1"/>
  <c r="M908" i="5"/>
  <c r="M907" i="5"/>
  <c r="U907" i="1" s="1"/>
  <c r="M906" i="5"/>
  <c r="U906" i="1" s="1"/>
  <c r="M905" i="5"/>
  <c r="M904" i="5"/>
  <c r="U904" i="1" s="1"/>
  <c r="M903" i="5"/>
  <c r="M902" i="5"/>
  <c r="U902" i="1" s="1"/>
  <c r="M901" i="5"/>
  <c r="U901" i="1" s="1"/>
  <c r="M900" i="5"/>
  <c r="M899" i="5"/>
  <c r="U899" i="1" s="1"/>
  <c r="M898" i="5"/>
  <c r="U898" i="1" s="1"/>
  <c r="M897" i="5"/>
  <c r="U897" i="1" s="1"/>
  <c r="M896" i="5"/>
  <c r="M895" i="5"/>
  <c r="U895" i="1" s="1"/>
  <c r="M894" i="5"/>
  <c r="U894" i="1" s="1"/>
  <c r="M893" i="5"/>
  <c r="U893" i="1" s="1"/>
  <c r="M892" i="5"/>
  <c r="U892" i="1" s="1"/>
  <c r="M891" i="5"/>
  <c r="U891" i="1" s="1"/>
  <c r="M890" i="5"/>
  <c r="U890" i="1" s="1"/>
  <c r="M889" i="5"/>
  <c r="U889" i="1" s="1"/>
  <c r="M888" i="5"/>
  <c r="U888" i="1" s="1"/>
  <c r="M887" i="5"/>
  <c r="U887" i="1" s="1"/>
  <c r="M886" i="5"/>
  <c r="U886" i="1" s="1"/>
  <c r="M885" i="5"/>
  <c r="U885" i="1" s="1"/>
  <c r="M884" i="5"/>
  <c r="U884" i="1" s="1"/>
  <c r="M883" i="5"/>
  <c r="U883" i="1" s="1"/>
  <c r="M882" i="5"/>
  <c r="U882" i="1" s="1"/>
  <c r="M881" i="5"/>
  <c r="U881" i="1" s="1"/>
  <c r="M880" i="5"/>
  <c r="U880" i="1" s="1"/>
  <c r="M879" i="5"/>
  <c r="U879" i="1" s="1"/>
  <c r="M878" i="5"/>
  <c r="M877" i="5"/>
  <c r="U877" i="1" s="1"/>
  <c r="M876" i="5"/>
  <c r="M875" i="5"/>
  <c r="U875" i="1" s="1"/>
  <c r="M874" i="5"/>
  <c r="U874" i="1" s="1"/>
  <c r="M873" i="5"/>
  <c r="U873" i="1" s="1"/>
  <c r="M872" i="5"/>
  <c r="U872" i="1" s="1"/>
  <c r="M871" i="5"/>
  <c r="U871" i="1" s="1"/>
  <c r="M870" i="5"/>
  <c r="M869" i="5"/>
  <c r="M868" i="5"/>
  <c r="U868" i="1" s="1"/>
  <c r="M867" i="5"/>
  <c r="U867" i="1" s="1"/>
  <c r="M866" i="5"/>
  <c r="U866" i="1" s="1"/>
  <c r="M865" i="5"/>
  <c r="U865" i="1" s="1"/>
  <c r="M864" i="5"/>
  <c r="U864" i="1" s="1"/>
  <c r="M863" i="5"/>
  <c r="U863" i="1" s="1"/>
  <c r="M862" i="5"/>
  <c r="U862" i="1" s="1"/>
  <c r="M861" i="5"/>
  <c r="M860" i="5"/>
  <c r="U860" i="1" s="1"/>
  <c r="M859" i="5"/>
  <c r="U859" i="1" s="1"/>
  <c r="M858" i="5"/>
  <c r="U858" i="1" s="1"/>
  <c r="M857" i="5"/>
  <c r="U857" i="1" s="1"/>
  <c r="M856" i="5"/>
  <c r="U856" i="1" s="1"/>
  <c r="M855" i="5"/>
  <c r="U855" i="1" s="1"/>
  <c r="M854" i="5"/>
  <c r="U854" i="1" s="1"/>
  <c r="M853" i="5"/>
  <c r="K853" i="5" s="1"/>
  <c r="S853" i="1" s="1"/>
  <c r="M852" i="5"/>
  <c r="M851" i="5"/>
  <c r="U851" i="1" s="1"/>
  <c r="M850" i="5"/>
  <c r="U850" i="1" s="1"/>
  <c r="M849" i="5"/>
  <c r="M848" i="5"/>
  <c r="M847" i="5"/>
  <c r="M846" i="5"/>
  <c r="U846" i="1" s="1"/>
  <c r="M845" i="5"/>
  <c r="U845" i="1" s="1"/>
  <c r="M844" i="5"/>
  <c r="U844" i="1" s="1"/>
  <c r="M843" i="5"/>
  <c r="U843" i="1" s="1"/>
  <c r="M842" i="5"/>
  <c r="U842" i="1" s="1"/>
  <c r="M841" i="5"/>
  <c r="U841" i="1" s="1"/>
  <c r="M840" i="5"/>
  <c r="U840" i="1" s="1"/>
  <c r="M839" i="5"/>
  <c r="U839" i="1" s="1"/>
  <c r="M838" i="5"/>
  <c r="U838" i="1" s="1"/>
  <c r="M837" i="5"/>
  <c r="U837" i="1" s="1"/>
  <c r="M836" i="5"/>
  <c r="U836" i="1" s="1"/>
  <c r="M835" i="5"/>
  <c r="U835" i="1" s="1"/>
  <c r="M834" i="5"/>
  <c r="U834" i="1" s="1"/>
  <c r="M833" i="5"/>
  <c r="U833" i="1" s="1"/>
  <c r="M832" i="5"/>
  <c r="U832" i="1" s="1"/>
  <c r="M831" i="5"/>
  <c r="U831" i="1" s="1"/>
  <c r="M830" i="5"/>
  <c r="M829" i="5"/>
  <c r="U829" i="1" s="1"/>
  <c r="M828" i="5"/>
  <c r="U828" i="1" s="1"/>
  <c r="M827" i="5"/>
  <c r="M826" i="5"/>
  <c r="U826" i="1" s="1"/>
  <c r="M825" i="5"/>
  <c r="U825" i="1" s="1"/>
  <c r="M824" i="5"/>
  <c r="U824" i="1" s="1"/>
  <c r="M823" i="5"/>
  <c r="U823" i="1" s="1"/>
  <c r="M822" i="5"/>
  <c r="U822" i="1" s="1"/>
  <c r="M821" i="5"/>
  <c r="M820" i="5"/>
  <c r="M819" i="5"/>
  <c r="M818" i="5"/>
  <c r="M817" i="5"/>
  <c r="U817" i="1" s="1"/>
  <c r="M816" i="5"/>
  <c r="U816" i="1" s="1"/>
  <c r="M815" i="5"/>
  <c r="U815" i="1" s="1"/>
  <c r="M814" i="5"/>
  <c r="U814" i="1" s="1"/>
  <c r="M813" i="5"/>
  <c r="U813" i="1" s="1"/>
  <c r="M812" i="5"/>
  <c r="U812" i="1" s="1"/>
  <c r="M811" i="5"/>
  <c r="U811" i="1" s="1"/>
  <c r="M810" i="5"/>
  <c r="U810" i="1" s="1"/>
  <c r="M809" i="5"/>
  <c r="U809" i="1" s="1"/>
  <c r="M808" i="5"/>
  <c r="U808" i="1" s="1"/>
  <c r="M807" i="5"/>
  <c r="M806" i="5"/>
  <c r="U806" i="1" s="1"/>
  <c r="M805" i="5"/>
  <c r="U805" i="1" s="1"/>
  <c r="M804" i="5"/>
  <c r="M803" i="5"/>
  <c r="U803" i="1" s="1"/>
  <c r="M802" i="5"/>
  <c r="U802" i="1" s="1"/>
  <c r="M801" i="5"/>
  <c r="U801" i="1" s="1"/>
  <c r="M800" i="5"/>
  <c r="M799" i="5"/>
  <c r="U799" i="1" s="1"/>
  <c r="M798" i="5"/>
  <c r="U798" i="1" s="1"/>
  <c r="M797" i="5"/>
  <c r="U797" i="1" s="1"/>
  <c r="M796" i="5"/>
  <c r="U796" i="1" s="1"/>
  <c r="M795" i="5"/>
  <c r="U795" i="1" s="1"/>
  <c r="M794" i="5"/>
  <c r="U794" i="1" s="1"/>
  <c r="M793" i="5"/>
  <c r="U793" i="1" s="1"/>
  <c r="M792" i="5"/>
  <c r="M791" i="5"/>
  <c r="L791" i="5" s="1"/>
  <c r="T791" i="1" s="1"/>
  <c r="M790" i="5"/>
  <c r="U790" i="1" s="1"/>
  <c r="M789" i="5"/>
  <c r="U789" i="1" s="1"/>
  <c r="M788" i="5"/>
  <c r="U788" i="1" s="1"/>
  <c r="M787" i="5"/>
  <c r="U787" i="1" s="1"/>
  <c r="M786" i="5"/>
  <c r="U786" i="1" s="1"/>
  <c r="M785" i="5"/>
  <c r="U785" i="1" s="1"/>
  <c r="M784" i="5"/>
  <c r="U784" i="1" s="1"/>
  <c r="M783" i="5"/>
  <c r="M782" i="5"/>
  <c r="U782" i="1" s="1"/>
  <c r="M781" i="5"/>
  <c r="U781" i="1" s="1"/>
  <c r="M780" i="5"/>
  <c r="M779" i="5"/>
  <c r="U779" i="1" s="1"/>
  <c r="M778" i="5"/>
  <c r="M777" i="5"/>
  <c r="U777" i="1" s="1"/>
  <c r="M776" i="5"/>
  <c r="U776" i="1" s="1"/>
  <c r="M775" i="5"/>
  <c r="M774" i="5"/>
  <c r="U774" i="1" s="1"/>
  <c r="M773" i="5"/>
  <c r="M772" i="5"/>
  <c r="U772" i="1" s="1"/>
  <c r="M771" i="5"/>
  <c r="M770" i="5"/>
  <c r="M769" i="5"/>
  <c r="U769" i="1" s="1"/>
  <c r="M768" i="5"/>
  <c r="M767" i="5"/>
  <c r="U767" i="1" s="1"/>
  <c r="M766" i="5"/>
  <c r="U766" i="1" s="1"/>
  <c r="M765" i="5"/>
  <c r="U765" i="1" s="1"/>
  <c r="M764" i="5"/>
  <c r="U764" i="1" s="1"/>
  <c r="M763" i="5"/>
  <c r="U763" i="1" s="1"/>
  <c r="M762" i="5"/>
  <c r="U762" i="1" s="1"/>
  <c r="M761" i="5"/>
  <c r="U761" i="1" s="1"/>
  <c r="M760" i="5"/>
  <c r="L760" i="5" s="1"/>
  <c r="T760" i="1" s="1"/>
  <c r="M759" i="5"/>
  <c r="U759" i="1" s="1"/>
  <c r="M758" i="5"/>
  <c r="N758" i="5" s="1"/>
  <c r="V758" i="1" s="1"/>
  <c r="M757" i="5"/>
  <c r="U757" i="1" s="1"/>
  <c r="M756" i="5"/>
  <c r="U756" i="1" s="1"/>
  <c r="M755" i="5"/>
  <c r="U755" i="1" s="1"/>
  <c r="M754" i="5"/>
  <c r="U754" i="1" s="1"/>
  <c r="M753" i="5"/>
  <c r="U753" i="1" s="1"/>
  <c r="M752" i="5"/>
  <c r="U752" i="1" s="1"/>
  <c r="M751" i="5"/>
  <c r="U751" i="1" s="1"/>
  <c r="M750" i="5"/>
  <c r="M749" i="5"/>
  <c r="M748" i="5"/>
  <c r="M747" i="5"/>
  <c r="U747" i="1" s="1"/>
  <c r="M746" i="5"/>
  <c r="U746" i="1" s="1"/>
  <c r="M745" i="5"/>
  <c r="U745" i="1" s="1"/>
  <c r="M744" i="5"/>
  <c r="U744" i="1" s="1"/>
  <c r="M743" i="5"/>
  <c r="U743" i="1" s="1"/>
  <c r="M742" i="5"/>
  <c r="U742" i="1" s="1"/>
  <c r="M741" i="5"/>
  <c r="U741" i="1" s="1"/>
  <c r="M740" i="5"/>
  <c r="U740" i="1" s="1"/>
  <c r="M739" i="5"/>
  <c r="U739" i="1" s="1"/>
  <c r="M738" i="5"/>
  <c r="U738" i="1" s="1"/>
  <c r="M737" i="5"/>
  <c r="U737" i="1" s="1"/>
  <c r="M736" i="5"/>
  <c r="U736" i="1" s="1"/>
  <c r="M735" i="5"/>
  <c r="M734" i="5"/>
  <c r="M733" i="5"/>
  <c r="M732" i="5"/>
  <c r="M731" i="5"/>
  <c r="U731" i="1" s="1"/>
  <c r="M730" i="5"/>
  <c r="U730" i="1" s="1"/>
  <c r="M729" i="5"/>
  <c r="M728" i="5"/>
  <c r="U728" i="1" s="1"/>
  <c r="M727" i="5"/>
  <c r="U727" i="1" s="1"/>
  <c r="M726" i="5"/>
  <c r="M725" i="5"/>
  <c r="U725" i="1" s="1"/>
  <c r="M724" i="5"/>
  <c r="U724" i="1" s="1"/>
  <c r="M723" i="5"/>
  <c r="U723" i="1" s="1"/>
  <c r="M722" i="5"/>
  <c r="U722" i="1" s="1"/>
  <c r="M721" i="5"/>
  <c r="U721" i="1" s="1"/>
  <c r="M720" i="5"/>
  <c r="U720" i="1" s="1"/>
  <c r="M719" i="5"/>
  <c r="M718" i="5"/>
  <c r="U718" i="1" s="1"/>
  <c r="M717" i="5"/>
  <c r="U717" i="1" s="1"/>
  <c r="M716" i="5"/>
  <c r="U716" i="1" s="1"/>
  <c r="M715" i="5"/>
  <c r="U715" i="1" s="1"/>
  <c r="M714" i="5"/>
  <c r="U714" i="1" s="1"/>
  <c r="M713" i="5"/>
  <c r="M712" i="5"/>
  <c r="M711" i="5"/>
  <c r="M710" i="5"/>
  <c r="M709" i="5"/>
  <c r="U709" i="1" s="1"/>
  <c r="M708" i="5"/>
  <c r="U708" i="1" s="1"/>
  <c r="M707" i="5"/>
  <c r="U707" i="1" s="1"/>
  <c r="M706" i="5"/>
  <c r="U706" i="1" s="1"/>
  <c r="M705" i="5"/>
  <c r="M704" i="5"/>
  <c r="U704" i="1" s="1"/>
  <c r="M703" i="5"/>
  <c r="U703" i="1" s="1"/>
  <c r="M702" i="5"/>
  <c r="U702" i="1" s="1"/>
  <c r="M701" i="5"/>
  <c r="U701" i="1" s="1"/>
  <c r="M700" i="5"/>
  <c r="U700" i="1" s="1"/>
  <c r="M699" i="5"/>
  <c r="U699" i="1" s="1"/>
  <c r="M698" i="5"/>
  <c r="U698" i="1" s="1"/>
  <c r="M697" i="5"/>
  <c r="M696" i="5"/>
  <c r="M695" i="5"/>
  <c r="M694" i="5"/>
  <c r="U694" i="1" s="1"/>
  <c r="M693" i="5"/>
  <c r="L693" i="5" s="1"/>
  <c r="T693" i="1" s="1"/>
  <c r="M692" i="5"/>
  <c r="U692" i="1" s="1"/>
  <c r="M691" i="5"/>
  <c r="U691" i="1" s="1"/>
  <c r="M690" i="5"/>
  <c r="U690" i="1" s="1"/>
  <c r="M689" i="5"/>
  <c r="U689" i="1" s="1"/>
  <c r="M688" i="5"/>
  <c r="M687" i="5"/>
  <c r="L687" i="5" s="1"/>
  <c r="T687" i="1" s="1"/>
  <c r="M686" i="5"/>
  <c r="L686" i="5" s="1"/>
  <c r="T686" i="1" s="1"/>
  <c r="M685" i="5"/>
  <c r="L685" i="5" s="1"/>
  <c r="T685" i="1" s="1"/>
  <c r="M684" i="5"/>
  <c r="U684" i="1" s="1"/>
  <c r="M683" i="5"/>
  <c r="U683" i="1" s="1"/>
  <c r="M682" i="5"/>
  <c r="U682" i="1" s="1"/>
  <c r="M681" i="5"/>
  <c r="U681" i="1" s="1"/>
  <c r="M680" i="5"/>
  <c r="U680" i="1" s="1"/>
  <c r="M679" i="5"/>
  <c r="U679" i="1" s="1"/>
  <c r="M678" i="5"/>
  <c r="U678" i="1" s="1"/>
  <c r="M677" i="5"/>
  <c r="U677" i="1" s="1"/>
  <c r="M676" i="5"/>
  <c r="U676" i="1" s="1"/>
  <c r="M675" i="5"/>
  <c r="U675" i="1" s="1"/>
  <c r="M674" i="5"/>
  <c r="U674" i="1" s="1"/>
  <c r="M673" i="5"/>
  <c r="U673" i="1" s="1"/>
  <c r="M672" i="5"/>
  <c r="U672" i="1" s="1"/>
  <c r="M671" i="5"/>
  <c r="M670" i="5"/>
  <c r="M669" i="5"/>
  <c r="M668" i="5"/>
  <c r="M667" i="5"/>
  <c r="U667" i="1" s="1"/>
  <c r="M666" i="5"/>
  <c r="U666" i="1" s="1"/>
  <c r="M665" i="5"/>
  <c r="U665" i="1" s="1"/>
  <c r="M664" i="5"/>
  <c r="U664" i="1" s="1"/>
  <c r="M663" i="5"/>
  <c r="M662" i="5"/>
  <c r="M661" i="5"/>
  <c r="U661" i="1" s="1"/>
  <c r="M660" i="5"/>
  <c r="U660" i="1" s="1"/>
  <c r="M659" i="5"/>
  <c r="U659" i="1" s="1"/>
  <c r="M658" i="5"/>
  <c r="U658" i="1" s="1"/>
  <c r="M657" i="5"/>
  <c r="U657" i="1" s="1"/>
  <c r="M656" i="5"/>
  <c r="U656" i="1" s="1"/>
  <c r="M655" i="5"/>
  <c r="U655" i="1" s="1"/>
  <c r="M654" i="5"/>
  <c r="U654" i="1" s="1"/>
  <c r="M653" i="5"/>
  <c r="M652" i="5"/>
  <c r="U652" i="1" s="1"/>
  <c r="M651" i="5"/>
  <c r="U651" i="1" s="1"/>
  <c r="M650" i="5"/>
  <c r="M649" i="5"/>
  <c r="U649" i="1" s="1"/>
  <c r="M648" i="5"/>
  <c r="M647" i="5"/>
  <c r="U647" i="1" s="1"/>
  <c r="M646" i="5"/>
  <c r="U646" i="1" s="1"/>
  <c r="M645" i="5"/>
  <c r="U645" i="1" s="1"/>
  <c r="M644" i="5"/>
  <c r="U644" i="1" s="1"/>
  <c r="M643" i="5"/>
  <c r="U643" i="1" s="1"/>
  <c r="M642" i="5"/>
  <c r="U642" i="1" s="1"/>
  <c r="M641" i="5"/>
  <c r="U641" i="1" s="1"/>
  <c r="M640" i="5"/>
  <c r="U640" i="1" s="1"/>
  <c r="M639" i="5"/>
  <c r="U639" i="1" s="1"/>
  <c r="M638" i="5"/>
  <c r="U638" i="1" s="1"/>
  <c r="M637" i="5"/>
  <c r="U637" i="1" s="1"/>
  <c r="M636" i="5"/>
  <c r="M635" i="5"/>
  <c r="U635" i="1" s="1"/>
  <c r="M634" i="5"/>
  <c r="L634" i="5" s="1"/>
  <c r="T634" i="1" s="1"/>
  <c r="M633" i="5"/>
  <c r="U633" i="1" s="1"/>
  <c r="M632" i="5"/>
  <c r="M631" i="5"/>
  <c r="U631" i="1" s="1"/>
  <c r="M630" i="5"/>
  <c r="U630" i="1" s="1"/>
  <c r="M629" i="5"/>
  <c r="M628" i="5"/>
  <c r="U628" i="1" s="1"/>
  <c r="M627" i="5"/>
  <c r="U627" i="1" s="1"/>
  <c r="M626" i="5"/>
  <c r="M625" i="5"/>
  <c r="U625" i="1" s="1"/>
  <c r="M624" i="5"/>
  <c r="U624" i="1" s="1"/>
  <c r="M623" i="5"/>
  <c r="U623" i="1" s="1"/>
  <c r="M622" i="5"/>
  <c r="U622" i="1" s="1"/>
  <c r="M621" i="5"/>
  <c r="U621" i="1" s="1"/>
  <c r="M620" i="5"/>
  <c r="U620" i="1" s="1"/>
  <c r="M619" i="5"/>
  <c r="U619" i="1" s="1"/>
  <c r="M618" i="5"/>
  <c r="U618" i="1" s="1"/>
  <c r="M617" i="5"/>
  <c r="U617" i="1" s="1"/>
  <c r="M616" i="5"/>
  <c r="K616" i="5" s="1"/>
  <c r="S616" i="1" s="1"/>
  <c r="M615" i="5"/>
  <c r="M614" i="5"/>
  <c r="K614" i="5" s="1"/>
  <c r="S614" i="1" s="1"/>
  <c r="M613" i="5"/>
  <c r="U613" i="1" s="1"/>
  <c r="M612" i="5"/>
  <c r="U612" i="1" s="1"/>
  <c r="M611" i="5"/>
  <c r="U611" i="1" s="1"/>
  <c r="M610" i="5"/>
  <c r="U610" i="1" s="1"/>
  <c r="M609" i="5"/>
  <c r="U609" i="1" s="1"/>
  <c r="M608" i="5"/>
  <c r="M607" i="5"/>
  <c r="U607" i="1" s="1"/>
  <c r="M606" i="5"/>
  <c r="M605" i="5"/>
  <c r="U605" i="1" s="1"/>
  <c r="M604" i="5"/>
  <c r="U604" i="1" s="1"/>
  <c r="M603" i="5"/>
  <c r="U603" i="1" s="1"/>
  <c r="M602" i="5"/>
  <c r="U602" i="1" s="1"/>
  <c r="M601" i="5"/>
  <c r="U601" i="1" s="1"/>
  <c r="M600" i="5"/>
  <c r="U600" i="1" s="1"/>
  <c r="M599" i="5"/>
  <c r="K599" i="5" s="1"/>
  <c r="S599" i="1" s="1"/>
  <c r="M598" i="5"/>
  <c r="M597" i="5"/>
  <c r="M596" i="5"/>
  <c r="U596" i="1" s="1"/>
  <c r="M595" i="5"/>
  <c r="U595" i="1" s="1"/>
  <c r="M594" i="5"/>
  <c r="U594" i="1" s="1"/>
  <c r="M593" i="5"/>
  <c r="U593" i="1" s="1"/>
  <c r="M592" i="5"/>
  <c r="U592" i="1" s="1"/>
  <c r="M591" i="5"/>
  <c r="U591" i="1" s="1"/>
  <c r="M590" i="5"/>
  <c r="M589" i="5"/>
  <c r="M588" i="5"/>
  <c r="M587" i="5"/>
  <c r="U587" i="1" s="1"/>
  <c r="M586" i="5"/>
  <c r="U586" i="1" s="1"/>
  <c r="M585" i="5"/>
  <c r="U585" i="1" s="1"/>
  <c r="M584" i="5"/>
  <c r="U584" i="1" s="1"/>
  <c r="M583" i="5"/>
  <c r="U583" i="1" s="1"/>
  <c r="M582" i="5"/>
  <c r="U582" i="1" s="1"/>
  <c r="M581" i="5"/>
  <c r="U581" i="1" s="1"/>
  <c r="M580" i="5"/>
  <c r="M579" i="5"/>
  <c r="U579" i="1" s="1"/>
  <c r="M578" i="5"/>
  <c r="U578" i="1" s="1"/>
  <c r="M577" i="5"/>
  <c r="M576" i="5"/>
  <c r="U576" i="1" s="1"/>
  <c r="M575" i="5"/>
  <c r="U575" i="1" s="1"/>
  <c r="M574" i="5"/>
  <c r="U574" i="1" s="1"/>
  <c r="M573" i="5"/>
  <c r="M572" i="5"/>
  <c r="U572" i="1" s="1"/>
  <c r="M571" i="5"/>
  <c r="U571" i="1" s="1"/>
  <c r="M570" i="5"/>
  <c r="U570" i="1" s="1"/>
  <c r="M569" i="5"/>
  <c r="U569" i="1" s="1"/>
  <c r="M568" i="5"/>
  <c r="M567" i="5"/>
  <c r="U567" i="1" s="1"/>
  <c r="M566" i="5"/>
  <c r="U566" i="1" s="1"/>
  <c r="M565" i="5"/>
  <c r="U565" i="1" s="1"/>
  <c r="M564" i="5"/>
  <c r="U564" i="1" s="1"/>
  <c r="M563" i="5"/>
  <c r="U563" i="1" s="1"/>
  <c r="M562" i="5"/>
  <c r="U562" i="1" s="1"/>
  <c r="M561" i="5"/>
  <c r="M560" i="5"/>
  <c r="U560" i="1" s="1"/>
  <c r="M559" i="5"/>
  <c r="U559" i="1" s="1"/>
  <c r="M558" i="5"/>
  <c r="M557" i="5"/>
  <c r="M556" i="5"/>
  <c r="M555" i="5"/>
  <c r="M554" i="5"/>
  <c r="M553" i="5"/>
  <c r="M552" i="5"/>
  <c r="K552" i="5" s="1"/>
  <c r="S552" i="1" s="1"/>
  <c r="M551" i="5"/>
  <c r="U551" i="1" s="1"/>
  <c r="M550" i="5"/>
  <c r="U550" i="1" s="1"/>
  <c r="M549" i="5"/>
  <c r="U549" i="1" s="1"/>
  <c r="M548" i="5"/>
  <c r="U548" i="1" s="1"/>
  <c r="M547" i="5"/>
  <c r="U547" i="1" s="1"/>
  <c r="M546" i="5"/>
  <c r="U546" i="1" s="1"/>
  <c r="M545" i="5"/>
  <c r="U545" i="1" s="1"/>
  <c r="M544" i="5"/>
  <c r="U544" i="1" s="1"/>
  <c r="M543" i="5"/>
  <c r="U543" i="1" s="1"/>
  <c r="M542" i="5"/>
  <c r="U542" i="1" s="1"/>
  <c r="M541" i="5"/>
  <c r="L541" i="5" s="1"/>
  <c r="T541" i="1" s="1"/>
  <c r="M540" i="5"/>
  <c r="U540" i="1" s="1"/>
  <c r="M539" i="5"/>
  <c r="U539" i="1" s="1"/>
  <c r="M538" i="5"/>
  <c r="U538" i="1" s="1"/>
  <c r="M537" i="5"/>
  <c r="M536" i="5"/>
  <c r="U536" i="1" s="1"/>
  <c r="M535" i="5"/>
  <c r="K535" i="5" s="1"/>
  <c r="S535" i="1" s="1"/>
  <c r="M534" i="5"/>
  <c r="U534" i="1" s="1"/>
  <c r="M533" i="5"/>
  <c r="M532" i="5"/>
  <c r="M531" i="5"/>
  <c r="U531" i="1" s="1"/>
  <c r="M530" i="5"/>
  <c r="U530" i="1" s="1"/>
  <c r="M529" i="5"/>
  <c r="U529" i="1" s="1"/>
  <c r="M528" i="5"/>
  <c r="U528" i="1" s="1"/>
  <c r="M527" i="5"/>
  <c r="U527" i="1" s="1"/>
  <c r="M526" i="5"/>
  <c r="U526" i="1" s="1"/>
  <c r="M525" i="5"/>
  <c r="U525" i="1" s="1"/>
  <c r="M524" i="5"/>
  <c r="M523" i="5"/>
  <c r="M522" i="5"/>
  <c r="M521" i="5"/>
  <c r="U521" i="1" s="1"/>
  <c r="M520" i="5"/>
  <c r="M519" i="5"/>
  <c r="U519" i="1" s="1"/>
  <c r="M518" i="5"/>
  <c r="U518" i="1" s="1"/>
  <c r="M517" i="5"/>
  <c r="M516" i="5"/>
  <c r="U516" i="1" s="1"/>
  <c r="M515" i="5"/>
  <c r="U515" i="1" s="1"/>
  <c r="M514" i="5"/>
  <c r="M513" i="5"/>
  <c r="M512" i="5"/>
  <c r="U512" i="1" s="1"/>
  <c r="M511" i="5"/>
  <c r="U511" i="1" s="1"/>
  <c r="M510" i="5"/>
  <c r="U510" i="1" s="1"/>
  <c r="M509" i="5"/>
  <c r="M508" i="5"/>
  <c r="U508" i="1" s="1"/>
  <c r="M507" i="5"/>
  <c r="U507" i="1" s="1"/>
  <c r="M506" i="5"/>
  <c r="U506" i="1" s="1"/>
  <c r="M505" i="5"/>
  <c r="U505" i="1" s="1"/>
  <c r="M504" i="5"/>
  <c r="U504" i="1" s="1"/>
  <c r="M503" i="5"/>
  <c r="M502" i="5"/>
  <c r="U502" i="1" s="1"/>
  <c r="M501" i="5"/>
  <c r="U501" i="1" s="1"/>
  <c r="M500" i="5"/>
  <c r="M499" i="5"/>
  <c r="M498" i="5"/>
  <c r="U498" i="1" s="1"/>
  <c r="M497" i="5"/>
  <c r="U497" i="1" s="1"/>
  <c r="M496" i="5"/>
  <c r="L496" i="5" s="1"/>
  <c r="T496" i="1" s="1"/>
  <c r="M495" i="5"/>
  <c r="U495" i="1" s="1"/>
  <c r="M494" i="5"/>
  <c r="U494" i="1" s="1"/>
  <c r="M493" i="5"/>
  <c r="U493" i="1" s="1"/>
  <c r="M492" i="5"/>
  <c r="U492" i="1" s="1"/>
  <c r="M491" i="5"/>
  <c r="U491" i="1" s="1"/>
  <c r="M490" i="5"/>
  <c r="U490" i="1" s="1"/>
  <c r="M489" i="5"/>
  <c r="M488" i="5"/>
  <c r="U488" i="1" s="1"/>
  <c r="M487" i="5"/>
  <c r="M486" i="5"/>
  <c r="M485" i="5"/>
  <c r="U485" i="1" s="1"/>
  <c r="M484" i="5"/>
  <c r="U484" i="1" s="1"/>
  <c r="M483" i="5"/>
  <c r="U483" i="1" s="1"/>
  <c r="M482" i="5"/>
  <c r="M481" i="5"/>
  <c r="N481" i="5" s="1"/>
  <c r="V481" i="1" s="1"/>
  <c r="M480" i="5"/>
  <c r="M479" i="5"/>
  <c r="U479" i="1" s="1"/>
  <c r="M478" i="5"/>
  <c r="U478" i="1" s="1"/>
  <c r="M477" i="5"/>
  <c r="U477" i="1" s="1"/>
  <c r="M476" i="5"/>
  <c r="U476" i="1" s="1"/>
  <c r="M475" i="5"/>
  <c r="U475" i="1" s="1"/>
  <c r="M474" i="5"/>
  <c r="U474" i="1" s="1"/>
  <c r="M473" i="5"/>
  <c r="U473" i="1" s="1"/>
  <c r="M472" i="5"/>
  <c r="U472" i="1" s="1"/>
  <c r="M471" i="5"/>
  <c r="U471" i="1" s="1"/>
  <c r="M470" i="5"/>
  <c r="M469" i="5"/>
  <c r="U469" i="1" s="1"/>
  <c r="M468" i="5"/>
  <c r="M467" i="5"/>
  <c r="U467" i="1" s="1"/>
  <c r="M466" i="5"/>
  <c r="M465" i="5"/>
  <c r="U465" i="1" s="1"/>
  <c r="M464" i="5"/>
  <c r="U464" i="1" s="1"/>
  <c r="M463" i="5"/>
  <c r="U463" i="1" s="1"/>
  <c r="M462" i="5"/>
  <c r="M461" i="5"/>
  <c r="U461" i="1" s="1"/>
  <c r="M460" i="5"/>
  <c r="U460" i="1" s="1"/>
  <c r="M459" i="5"/>
  <c r="U459" i="1" s="1"/>
  <c r="M458" i="5"/>
  <c r="U458" i="1" s="1"/>
  <c r="M457" i="5"/>
  <c r="U457" i="1" s="1"/>
  <c r="M456" i="5"/>
  <c r="M455" i="5"/>
  <c r="U455" i="1" s="1"/>
  <c r="M454" i="5"/>
  <c r="U454" i="1" s="1"/>
  <c r="M453" i="5"/>
  <c r="U453" i="1" s="1"/>
  <c r="M452" i="5"/>
  <c r="U452" i="1" s="1"/>
  <c r="M451" i="5"/>
  <c r="U451" i="1" s="1"/>
  <c r="M450" i="5"/>
  <c r="M449" i="5"/>
  <c r="M448" i="5"/>
  <c r="U448" i="1" s="1"/>
  <c r="M447" i="5"/>
  <c r="U447" i="1" s="1"/>
  <c r="M446" i="5"/>
  <c r="U446" i="1" s="1"/>
  <c r="M445" i="5"/>
  <c r="U445" i="1" s="1"/>
  <c r="M444" i="5"/>
  <c r="U444" i="1" s="1"/>
  <c r="M443" i="5"/>
  <c r="M442" i="5"/>
  <c r="U442" i="1" s="1"/>
  <c r="M441" i="5"/>
  <c r="U441" i="1" s="1"/>
  <c r="M440" i="5"/>
  <c r="U440" i="1" s="1"/>
  <c r="M439" i="5"/>
  <c r="K439" i="5" s="1"/>
  <c r="S439" i="1" s="1"/>
  <c r="M438" i="5"/>
  <c r="U438" i="1" s="1"/>
  <c r="M437" i="5"/>
  <c r="M436" i="5"/>
  <c r="M435" i="5"/>
  <c r="M434" i="5"/>
  <c r="U434" i="1" s="1"/>
  <c r="M433" i="5"/>
  <c r="M432" i="5"/>
  <c r="U432" i="1" s="1"/>
  <c r="M431" i="5"/>
  <c r="U431" i="1" s="1"/>
  <c r="M430" i="5"/>
  <c r="U430" i="1" s="1"/>
  <c r="M429" i="5"/>
  <c r="M428" i="5"/>
  <c r="U428" i="1" s="1"/>
  <c r="M427" i="5"/>
  <c r="K427" i="5" s="1"/>
  <c r="S427" i="1" s="1"/>
  <c r="M426" i="5"/>
  <c r="U426" i="1" s="1"/>
  <c r="M425" i="5"/>
  <c r="U425" i="1" s="1"/>
  <c r="M424" i="5"/>
  <c r="U424" i="1" s="1"/>
  <c r="M423" i="5"/>
  <c r="M422" i="5"/>
  <c r="L422" i="5" s="1"/>
  <c r="T422" i="1" s="1"/>
  <c r="M421" i="5"/>
  <c r="U421" i="1" s="1"/>
  <c r="M420" i="5"/>
  <c r="K420" i="5" s="1"/>
  <c r="S420" i="1" s="1"/>
  <c r="M419" i="5"/>
  <c r="U419" i="1" s="1"/>
  <c r="M418" i="5"/>
  <c r="U418" i="1" s="1"/>
  <c r="M417" i="5"/>
  <c r="U417" i="1" s="1"/>
  <c r="M416" i="5"/>
  <c r="U416" i="1" s="1"/>
  <c r="M415" i="5"/>
  <c r="U415" i="1" s="1"/>
  <c r="M414" i="5"/>
  <c r="U414" i="1" s="1"/>
  <c r="M413" i="5"/>
  <c r="U413" i="1" s="1"/>
  <c r="M412" i="5"/>
  <c r="U412" i="1" s="1"/>
  <c r="M411" i="5"/>
  <c r="M410" i="5"/>
  <c r="U410" i="1" s="1"/>
  <c r="M409" i="5"/>
  <c r="M408" i="5"/>
  <c r="M407" i="5"/>
  <c r="M406" i="5"/>
  <c r="M405" i="5"/>
  <c r="U405" i="1" s="1"/>
  <c r="M404" i="5"/>
  <c r="U404" i="1" s="1"/>
  <c r="M403" i="5"/>
  <c r="U403" i="1" s="1"/>
  <c r="M402" i="5"/>
  <c r="U402" i="1" s="1"/>
  <c r="M401" i="5"/>
  <c r="U401" i="1" s="1"/>
  <c r="M400" i="5"/>
  <c r="U400" i="1" s="1"/>
  <c r="M399" i="5"/>
  <c r="U399" i="1" s="1"/>
  <c r="M398" i="5"/>
  <c r="U398" i="1" s="1"/>
  <c r="M397" i="5"/>
  <c r="U397" i="1" s="1"/>
  <c r="M396" i="5"/>
  <c r="U396" i="1" s="1"/>
  <c r="M395" i="5"/>
  <c r="M394" i="5"/>
  <c r="L394" i="5" s="1"/>
  <c r="T394" i="1" s="1"/>
  <c r="M393" i="5"/>
  <c r="U393" i="1" s="1"/>
  <c r="M392" i="5"/>
  <c r="M391" i="5"/>
  <c r="U391" i="1" s="1"/>
  <c r="M390" i="5"/>
  <c r="L390" i="5" s="1"/>
  <c r="T390" i="1" s="1"/>
  <c r="M389" i="5"/>
  <c r="U389" i="1" s="1"/>
  <c r="M388" i="5"/>
  <c r="K388" i="5" s="1"/>
  <c r="S388" i="1" s="1"/>
  <c r="M387" i="5"/>
  <c r="U387" i="1" s="1"/>
  <c r="M386" i="5"/>
  <c r="U386" i="1" s="1"/>
  <c r="M385" i="5"/>
  <c r="U385" i="1" s="1"/>
  <c r="M384" i="5"/>
  <c r="U384" i="1" s="1"/>
  <c r="M383" i="5"/>
  <c r="L383" i="5" s="1"/>
  <c r="T383" i="1" s="1"/>
  <c r="M382" i="5"/>
  <c r="U382" i="1" s="1"/>
  <c r="M381" i="5"/>
  <c r="U381" i="1" s="1"/>
  <c r="M380" i="5"/>
  <c r="U380" i="1" s="1"/>
  <c r="M379" i="5"/>
  <c r="U379" i="1" s="1"/>
  <c r="M378" i="5"/>
  <c r="M377" i="5"/>
  <c r="U377" i="1" s="1"/>
  <c r="M376" i="5"/>
  <c r="M375" i="5"/>
  <c r="M374" i="5"/>
  <c r="U374" i="1" s="1"/>
  <c r="M373" i="5"/>
  <c r="U373" i="1" s="1"/>
  <c r="M372" i="5"/>
  <c r="U372" i="1" s="1"/>
  <c r="M371" i="5"/>
  <c r="U371" i="1" s="1"/>
  <c r="M370" i="5"/>
  <c r="U370" i="1" s="1"/>
  <c r="M369" i="5"/>
  <c r="U369" i="1" s="1"/>
  <c r="M368" i="5"/>
  <c r="U368" i="1" s="1"/>
  <c r="M367" i="5"/>
  <c r="M366" i="5"/>
  <c r="M365" i="5"/>
  <c r="U365" i="1" s="1"/>
  <c r="M364" i="5"/>
  <c r="U364" i="1" s="1"/>
  <c r="M363" i="5"/>
  <c r="M362" i="5"/>
  <c r="M361" i="5"/>
  <c r="U361" i="1" s="1"/>
  <c r="M360" i="5"/>
  <c r="M359" i="5"/>
  <c r="U359" i="1" s="1"/>
  <c r="M358" i="5"/>
  <c r="U358" i="1" s="1"/>
  <c r="M357" i="5"/>
  <c r="U357" i="1" s="1"/>
  <c r="M356" i="5"/>
  <c r="U356" i="1" s="1"/>
  <c r="M355" i="5"/>
  <c r="U355" i="1" s="1"/>
  <c r="M354" i="5"/>
  <c r="M353" i="5"/>
  <c r="U353" i="1" s="1"/>
  <c r="M352" i="5"/>
  <c r="U352" i="1" s="1"/>
  <c r="M351" i="5"/>
  <c r="U351" i="1" s="1"/>
  <c r="M350" i="5"/>
  <c r="U350" i="1" s="1"/>
  <c r="M349" i="5"/>
  <c r="U349" i="1" s="1"/>
  <c r="M348" i="5"/>
  <c r="U348" i="1" s="1"/>
  <c r="M347" i="5"/>
  <c r="M346" i="5"/>
  <c r="L346" i="5" s="1"/>
  <c r="T346" i="1" s="1"/>
  <c r="M345" i="5"/>
  <c r="U345" i="1" s="1"/>
  <c r="M344" i="5"/>
  <c r="U344" i="1" s="1"/>
  <c r="M343" i="5"/>
  <c r="U343" i="1" s="1"/>
  <c r="M342" i="5"/>
  <c r="U342" i="1" s="1"/>
  <c r="M341" i="5"/>
  <c r="U341" i="1" s="1"/>
  <c r="M340" i="5"/>
  <c r="U340" i="1" s="1"/>
  <c r="M339" i="5"/>
  <c r="M338" i="5"/>
  <c r="U338" i="1" s="1"/>
  <c r="M337" i="5"/>
  <c r="M336" i="5"/>
  <c r="U336" i="1" s="1"/>
  <c r="M335" i="5"/>
  <c r="M334" i="5"/>
  <c r="U334" i="1" s="1"/>
  <c r="M333" i="5"/>
  <c r="U333" i="1" s="1"/>
  <c r="M332" i="5"/>
  <c r="U332" i="1" s="1"/>
  <c r="M331" i="5"/>
  <c r="M330" i="5"/>
  <c r="M329" i="5"/>
  <c r="U329" i="1" s="1"/>
  <c r="M328" i="5"/>
  <c r="U328" i="1" s="1"/>
  <c r="M327" i="5"/>
  <c r="U327" i="1" s="1"/>
  <c r="M326" i="5"/>
  <c r="U326" i="1" s="1"/>
  <c r="M325" i="5"/>
  <c r="M324" i="5"/>
  <c r="U324" i="1" s="1"/>
  <c r="M323" i="5"/>
  <c r="U323" i="1" s="1"/>
  <c r="M322" i="5"/>
  <c r="U322" i="1" s="1"/>
  <c r="M321" i="5"/>
  <c r="U321" i="1" s="1"/>
  <c r="M320" i="5"/>
  <c r="N320" i="5" s="1"/>
  <c r="V320" i="1" s="1"/>
  <c r="M319" i="5"/>
  <c r="U319" i="1" s="1"/>
  <c r="M318" i="5"/>
  <c r="U318" i="1" s="1"/>
  <c r="M317" i="5"/>
  <c r="U317" i="1" s="1"/>
  <c r="M316" i="5"/>
  <c r="U316" i="1" s="1"/>
  <c r="M315" i="5"/>
  <c r="M314" i="5"/>
  <c r="U314" i="1" s="1"/>
  <c r="M313" i="5"/>
  <c r="U313" i="1" s="1"/>
  <c r="M312" i="5"/>
  <c r="U312" i="1" s="1"/>
  <c r="M311" i="5"/>
  <c r="L311" i="5" s="1"/>
  <c r="T311" i="1" s="1"/>
  <c r="M310" i="5"/>
  <c r="U310" i="1" s="1"/>
  <c r="M309" i="5"/>
  <c r="U309" i="1" s="1"/>
  <c r="M308" i="5"/>
  <c r="M307" i="5"/>
  <c r="M306" i="5"/>
  <c r="U306" i="1" s="1"/>
  <c r="M305" i="5"/>
  <c r="U305" i="1" s="1"/>
  <c r="M304" i="5"/>
  <c r="M303" i="5"/>
  <c r="M302" i="5"/>
  <c r="U302" i="1" s="1"/>
  <c r="M301" i="5"/>
  <c r="U301" i="1" s="1"/>
  <c r="M300" i="5"/>
  <c r="U300" i="1" s="1"/>
  <c r="M299" i="5"/>
  <c r="U299" i="1" s="1"/>
  <c r="M298" i="5"/>
  <c r="U298" i="1" s="1"/>
  <c r="M297" i="5"/>
  <c r="U297" i="1" s="1"/>
  <c r="M296" i="5"/>
  <c r="U296" i="1" s="1"/>
  <c r="M295" i="5"/>
  <c r="U295" i="1" s="1"/>
  <c r="M294" i="5"/>
  <c r="U294" i="1" s="1"/>
  <c r="M293" i="5"/>
  <c r="U293" i="1" s="1"/>
  <c r="M292" i="5"/>
  <c r="M291" i="5"/>
  <c r="U291" i="1" s="1"/>
  <c r="M290" i="5"/>
  <c r="L290" i="5" s="1"/>
  <c r="T290" i="1" s="1"/>
  <c r="M289" i="5"/>
  <c r="M288" i="5"/>
  <c r="U288" i="1" s="1"/>
  <c r="M287" i="5"/>
  <c r="U287" i="1" s="1"/>
  <c r="M286" i="5"/>
  <c r="U286" i="1" s="1"/>
  <c r="M285" i="5"/>
  <c r="U285" i="1" s="1"/>
  <c r="M284" i="5"/>
  <c r="U284" i="1" s="1"/>
  <c r="M283" i="5"/>
  <c r="U283" i="1" s="1"/>
  <c r="M282" i="5"/>
  <c r="U282" i="1" s="1"/>
  <c r="M281" i="5"/>
  <c r="M280" i="5"/>
  <c r="K280" i="5" s="1"/>
  <c r="S280" i="1" s="1"/>
  <c r="M279" i="5"/>
  <c r="L279" i="5" s="1"/>
  <c r="T279" i="1" s="1"/>
  <c r="M278" i="5"/>
  <c r="U278" i="1" s="1"/>
  <c r="M277" i="5"/>
  <c r="U277" i="1" s="1"/>
  <c r="M276" i="5"/>
  <c r="N276" i="5" s="1"/>
  <c r="V276" i="1" s="1"/>
  <c r="M275" i="5"/>
  <c r="U275" i="1" s="1"/>
  <c r="M274" i="5"/>
  <c r="L274" i="5" s="1"/>
  <c r="T274" i="1" s="1"/>
  <c r="M273" i="5"/>
  <c r="U273" i="1" s="1"/>
  <c r="M272" i="5"/>
  <c r="M271" i="5"/>
  <c r="U271" i="1" s="1"/>
  <c r="M270" i="5"/>
  <c r="U270" i="1" s="1"/>
  <c r="M269" i="5"/>
  <c r="U269" i="1" s="1"/>
  <c r="M268" i="5"/>
  <c r="U268" i="1" s="1"/>
  <c r="M267" i="5"/>
  <c r="M266" i="5"/>
  <c r="U266" i="1" s="1"/>
  <c r="M265" i="5"/>
  <c r="M264" i="5"/>
  <c r="U264" i="1" s="1"/>
  <c r="M263" i="5"/>
  <c r="M262" i="5"/>
  <c r="U262" i="1" s="1"/>
  <c r="M261" i="5"/>
  <c r="M260" i="5"/>
  <c r="M259" i="5"/>
  <c r="M258" i="5"/>
  <c r="L258" i="5" s="1"/>
  <c r="T258" i="1" s="1"/>
  <c r="M257" i="5"/>
  <c r="U257" i="1" s="1"/>
  <c r="M256" i="5"/>
  <c r="U256" i="1" s="1"/>
  <c r="M255" i="5"/>
  <c r="U255" i="1" s="1"/>
  <c r="M254" i="5"/>
  <c r="U254" i="1" s="1"/>
  <c r="M253" i="5"/>
  <c r="M252" i="5"/>
  <c r="U252" i="1" s="1"/>
  <c r="M251" i="5"/>
  <c r="U251" i="1" s="1"/>
  <c r="M250" i="5"/>
  <c r="M249" i="5"/>
  <c r="M248" i="5"/>
  <c r="M247" i="5"/>
  <c r="M246" i="5"/>
  <c r="U246" i="1" s="1"/>
  <c r="M245" i="5"/>
  <c r="M244" i="5"/>
  <c r="M243" i="5"/>
  <c r="U243" i="1" s="1"/>
  <c r="M242" i="5"/>
  <c r="U242" i="1" s="1"/>
  <c r="M241" i="5"/>
  <c r="U241" i="1" s="1"/>
  <c r="M240" i="5"/>
  <c r="U240" i="1" s="1"/>
  <c r="M239" i="5"/>
  <c r="U239" i="1" s="1"/>
  <c r="M238" i="5"/>
  <c r="U238" i="1" s="1"/>
  <c r="M237" i="5"/>
  <c r="U237" i="1" s="1"/>
  <c r="M236" i="5"/>
  <c r="U236" i="1" s="1"/>
  <c r="M235" i="5"/>
  <c r="U235" i="1" s="1"/>
  <c r="M234" i="5"/>
  <c r="M233" i="5"/>
  <c r="M232" i="5"/>
  <c r="N232" i="5" s="1"/>
  <c r="V232" i="1" s="1"/>
  <c r="M231" i="5"/>
  <c r="U231" i="1" s="1"/>
  <c r="M230" i="5"/>
  <c r="U230" i="1" s="1"/>
  <c r="M229" i="5"/>
  <c r="U229" i="1" s="1"/>
  <c r="M228" i="5"/>
  <c r="U228" i="1" s="1"/>
  <c r="M227" i="5"/>
  <c r="U227" i="1" s="1"/>
  <c r="M226" i="5"/>
  <c r="U226" i="1" s="1"/>
  <c r="M225" i="5"/>
  <c r="K225" i="5" s="1"/>
  <c r="S225" i="1" s="1"/>
  <c r="M224" i="5"/>
  <c r="U224" i="1" s="1"/>
  <c r="M223" i="5"/>
  <c r="U223" i="1" s="1"/>
  <c r="M222" i="5"/>
  <c r="U222" i="1" s="1"/>
  <c r="M221" i="5"/>
  <c r="M220" i="5"/>
  <c r="U220" i="1" s="1"/>
  <c r="M219" i="5"/>
  <c r="U219" i="1" s="1"/>
  <c r="M218" i="5"/>
  <c r="U218" i="1" s="1"/>
  <c r="M217" i="5"/>
  <c r="K217" i="5" s="1"/>
  <c r="S217" i="1" s="1"/>
  <c r="M216" i="5"/>
  <c r="U216" i="1" s="1"/>
  <c r="M215" i="5"/>
  <c r="U215" i="1" s="1"/>
  <c r="M214" i="5"/>
  <c r="U214" i="1" s="1"/>
  <c r="M213" i="5"/>
  <c r="U213" i="1" s="1"/>
  <c r="M212" i="5"/>
  <c r="M211" i="5"/>
  <c r="M210" i="5"/>
  <c r="U210" i="1" s="1"/>
  <c r="M209" i="5"/>
  <c r="U209" i="1" s="1"/>
  <c r="M208" i="5"/>
  <c r="M207" i="5"/>
  <c r="U207" i="1" s="1"/>
  <c r="M206" i="5"/>
  <c r="U206" i="1" s="1"/>
  <c r="M205" i="5"/>
  <c r="M204" i="5"/>
  <c r="U204" i="1" s="1"/>
  <c r="M203" i="5"/>
  <c r="U203" i="1" s="1"/>
  <c r="M202" i="5"/>
  <c r="U202" i="1" s="1"/>
  <c r="M201" i="5"/>
  <c r="U201" i="1" s="1"/>
  <c r="M200" i="5"/>
  <c r="U200" i="1" s="1"/>
  <c r="M199" i="5"/>
  <c r="U199" i="1" s="1"/>
  <c r="M198" i="5"/>
  <c r="U198" i="1" s="1"/>
  <c r="M197" i="5"/>
  <c r="U197" i="1" s="1"/>
  <c r="M196" i="5"/>
  <c r="U196" i="1" s="1"/>
  <c r="M195" i="5"/>
  <c r="U195" i="1" s="1"/>
  <c r="M194" i="5"/>
  <c r="M193" i="5"/>
  <c r="M192" i="5"/>
  <c r="M191" i="5"/>
  <c r="U191" i="1" s="1"/>
  <c r="M190" i="5"/>
  <c r="U190" i="1" s="1"/>
  <c r="M189" i="5"/>
  <c r="U189" i="1" s="1"/>
  <c r="M188" i="5"/>
  <c r="U188" i="1" s="1"/>
  <c r="M187" i="5"/>
  <c r="U187" i="1" s="1"/>
  <c r="M186" i="5"/>
  <c r="M185" i="5"/>
  <c r="U185" i="1" s="1"/>
  <c r="M184" i="5"/>
  <c r="M183" i="5"/>
  <c r="M182" i="5"/>
  <c r="U182" i="1" s="1"/>
  <c r="M181" i="5"/>
  <c r="M180" i="5"/>
  <c r="M179" i="5"/>
  <c r="M178" i="5"/>
  <c r="U178" i="1" s="1"/>
  <c r="M177" i="5"/>
  <c r="U177" i="1" s="1"/>
  <c r="M176" i="5"/>
  <c r="U176" i="1" s="1"/>
  <c r="M175" i="5"/>
  <c r="U175" i="1" s="1"/>
  <c r="M174" i="5"/>
  <c r="U174" i="1" s="1"/>
  <c r="M173" i="5"/>
  <c r="U173" i="1" s="1"/>
  <c r="M172" i="5"/>
  <c r="U172" i="1" s="1"/>
  <c r="M171" i="5"/>
  <c r="L171" i="5" s="1"/>
  <c r="T171" i="1" s="1"/>
  <c r="M170" i="5"/>
  <c r="M169" i="5"/>
  <c r="M168" i="5"/>
  <c r="U168" i="1" s="1"/>
  <c r="M167" i="5"/>
  <c r="M166" i="5"/>
  <c r="U166" i="1" s="1"/>
  <c r="M165" i="5"/>
  <c r="U165" i="1" s="1"/>
  <c r="M164" i="5"/>
  <c r="U164" i="1" s="1"/>
  <c r="M163" i="5"/>
  <c r="U163" i="1" s="1"/>
  <c r="M162" i="5"/>
  <c r="M161" i="5"/>
  <c r="U161" i="1" s="1"/>
  <c r="M160" i="5"/>
  <c r="M159" i="5"/>
  <c r="U159" i="1" s="1"/>
  <c r="M158" i="5"/>
  <c r="U158" i="1" s="1"/>
  <c r="M157" i="5"/>
  <c r="U157" i="1" s="1"/>
  <c r="M156" i="5"/>
  <c r="U156" i="1" s="1"/>
  <c r="M155" i="5"/>
  <c r="M154" i="5"/>
  <c r="U154" i="1" s="1"/>
  <c r="M153" i="5"/>
  <c r="U153" i="1" s="1"/>
  <c r="M152" i="5"/>
  <c r="U152" i="1" s="1"/>
  <c r="M151" i="5"/>
  <c r="U151" i="1" s="1"/>
  <c r="M150" i="5"/>
  <c r="M149" i="5"/>
  <c r="U149" i="1" s="1"/>
  <c r="M148" i="5"/>
  <c r="M147" i="5"/>
  <c r="U147" i="1" s="1"/>
  <c r="M146" i="5"/>
  <c r="M145" i="5"/>
  <c r="M144" i="5"/>
  <c r="M143" i="5"/>
  <c r="U143" i="1" s="1"/>
  <c r="M142" i="5"/>
  <c r="U142" i="1" s="1"/>
  <c r="M141" i="5"/>
  <c r="U141" i="1" s="1"/>
  <c r="M140" i="5"/>
  <c r="U140" i="1" s="1"/>
  <c r="M139" i="5"/>
  <c r="K139" i="5" s="1"/>
  <c r="S139" i="1" s="1"/>
  <c r="M138" i="5"/>
  <c r="U138" i="1" s="1"/>
  <c r="M137" i="5"/>
  <c r="L137" i="5" s="1"/>
  <c r="T137" i="1" s="1"/>
  <c r="M136" i="5"/>
  <c r="M135" i="5"/>
  <c r="U135" i="1" s="1"/>
  <c r="M134" i="5"/>
  <c r="M133" i="5"/>
  <c r="U133" i="1" s="1"/>
  <c r="M132" i="5"/>
  <c r="M131" i="5"/>
  <c r="U131" i="1" s="1"/>
  <c r="M130" i="5"/>
  <c r="U130" i="1" s="1"/>
  <c r="M129" i="5"/>
  <c r="U129" i="1" s="1"/>
  <c r="M128" i="5"/>
  <c r="M127" i="5"/>
  <c r="U127" i="1" s="1"/>
  <c r="M126" i="5"/>
  <c r="M125" i="5"/>
  <c r="M124" i="5"/>
  <c r="U124" i="1" s="1"/>
  <c r="M123" i="5"/>
  <c r="U123" i="1" s="1"/>
  <c r="M122" i="5"/>
  <c r="M121" i="5"/>
  <c r="N121" i="5" s="1"/>
  <c r="V121" i="1" s="1"/>
  <c r="M120" i="5"/>
  <c r="U120" i="1" s="1"/>
  <c r="M119" i="5"/>
  <c r="U119" i="1" s="1"/>
  <c r="M118" i="5"/>
  <c r="U118" i="1" s="1"/>
  <c r="M117" i="5"/>
  <c r="U117" i="1" s="1"/>
  <c r="M116" i="5"/>
  <c r="U116" i="1" s="1"/>
  <c r="M115" i="5"/>
  <c r="M114" i="5"/>
  <c r="U114" i="1" s="1"/>
  <c r="M113" i="5"/>
  <c r="U113" i="1" s="1"/>
  <c r="M112" i="5"/>
  <c r="M111" i="5"/>
  <c r="L111" i="5" s="1"/>
  <c r="T111" i="1" s="1"/>
  <c r="M110" i="5"/>
  <c r="M109" i="5"/>
  <c r="U109" i="1" s="1"/>
  <c r="M108" i="5"/>
  <c r="U108" i="1" s="1"/>
  <c r="M107" i="5"/>
  <c r="U107" i="1" s="1"/>
  <c r="M106" i="5"/>
  <c r="M105" i="5"/>
  <c r="M104" i="5"/>
  <c r="U104" i="1" s="1"/>
  <c r="M103" i="5"/>
  <c r="M102" i="5"/>
  <c r="M101" i="5"/>
  <c r="U101" i="1" s="1"/>
  <c r="M100" i="5"/>
  <c r="K100" i="5" s="1"/>
  <c r="S100" i="1" s="1"/>
  <c r="M99" i="5"/>
  <c r="M98" i="5"/>
  <c r="M97" i="5"/>
  <c r="U97" i="1" s="1"/>
  <c r="M96" i="5"/>
  <c r="U96" i="1" s="1"/>
  <c r="M95" i="5"/>
  <c r="U95" i="1" s="1"/>
  <c r="M94" i="5"/>
  <c r="U94" i="1" s="1"/>
  <c r="M93" i="5"/>
  <c r="U93" i="1" s="1"/>
  <c r="M92" i="5"/>
  <c r="U92" i="1" s="1"/>
  <c r="M91" i="5"/>
  <c r="U91" i="1" s="1"/>
  <c r="M90" i="5"/>
  <c r="U90" i="1" s="1"/>
  <c r="M89" i="5"/>
  <c r="M88" i="5"/>
  <c r="M87" i="5"/>
  <c r="U87" i="1" s="1"/>
  <c r="M86" i="5"/>
  <c r="U86" i="1" s="1"/>
  <c r="M85" i="5"/>
  <c r="U85" i="1" s="1"/>
  <c r="M84" i="5"/>
  <c r="U84" i="1" s="1"/>
  <c r="M83" i="5"/>
  <c r="M82" i="5"/>
  <c r="U82" i="1" s="1"/>
  <c r="M81" i="5"/>
  <c r="N81" i="5" s="1"/>
  <c r="V81" i="1" s="1"/>
  <c r="M80" i="5"/>
  <c r="M79" i="5"/>
  <c r="M78" i="5"/>
  <c r="L78" i="5" s="1"/>
  <c r="T78" i="1" s="1"/>
  <c r="M77" i="5"/>
  <c r="U77" i="1" s="1"/>
  <c r="M76" i="5"/>
  <c r="U76" i="1" s="1"/>
  <c r="M75" i="5"/>
  <c r="U75" i="1" s="1"/>
  <c r="M74" i="5"/>
  <c r="U74" i="1" s="1"/>
  <c r="M73" i="5"/>
  <c r="U73" i="1" s="1"/>
  <c r="M72" i="5"/>
  <c r="M71" i="5"/>
  <c r="U71" i="1" s="1"/>
  <c r="M70" i="5"/>
  <c r="U70" i="1" s="1"/>
  <c r="M69" i="5"/>
  <c r="U69" i="1" s="1"/>
  <c r="M68" i="5"/>
  <c r="M67" i="5"/>
  <c r="U67" i="1" s="1"/>
  <c r="M66" i="5"/>
  <c r="M65" i="5"/>
  <c r="U65" i="1" s="1"/>
  <c r="M64" i="5"/>
  <c r="U64" i="1" s="1"/>
  <c r="M63" i="5"/>
  <c r="U63" i="1" s="1"/>
  <c r="M62" i="5"/>
  <c r="U62" i="1" s="1"/>
  <c r="M61" i="5"/>
  <c r="M60" i="5"/>
  <c r="U60" i="1" s="1"/>
  <c r="M59" i="5"/>
  <c r="U59" i="1" s="1"/>
  <c r="M58" i="5"/>
  <c r="U58" i="1" s="1"/>
  <c r="M57" i="5"/>
  <c r="M56" i="5"/>
  <c r="U56" i="1" s="1"/>
  <c r="M55" i="5"/>
  <c r="U55" i="1" s="1"/>
  <c r="M54" i="5"/>
  <c r="M53" i="5"/>
  <c r="U53" i="1" s="1"/>
  <c r="M52" i="5"/>
  <c r="U52" i="1" s="1"/>
  <c r="M51" i="5"/>
  <c r="U51" i="1" s="1"/>
  <c r="M50" i="5"/>
  <c r="U50" i="1" s="1"/>
  <c r="M49" i="5"/>
  <c r="U49" i="1" s="1"/>
  <c r="M48" i="5"/>
  <c r="U48" i="1" s="1"/>
  <c r="M47" i="5"/>
  <c r="K47" i="5" s="1"/>
  <c r="S47" i="1" s="1"/>
  <c r="M46" i="5"/>
  <c r="L46" i="5" s="1"/>
  <c r="T46" i="1" s="1"/>
  <c r="M45" i="5"/>
  <c r="U45" i="1" s="1"/>
  <c r="M44" i="5"/>
  <c r="U44" i="1" s="1"/>
  <c r="M43" i="5"/>
  <c r="L43" i="5" s="1"/>
  <c r="T43" i="1" s="1"/>
  <c r="M42" i="5"/>
  <c r="U42" i="1" s="1"/>
  <c r="M41" i="5"/>
  <c r="U41" i="1" s="1"/>
  <c r="M40" i="5"/>
  <c r="U40" i="1" s="1"/>
  <c r="M39" i="5"/>
  <c r="K39" i="5" s="1"/>
  <c r="S39" i="1" s="1"/>
  <c r="M38" i="5"/>
  <c r="U38" i="1" s="1"/>
  <c r="M37" i="5"/>
  <c r="M36" i="5"/>
  <c r="U36" i="1" s="1"/>
  <c r="M35" i="5"/>
  <c r="U35" i="1" s="1"/>
  <c r="M34" i="5"/>
  <c r="N34" i="5" s="1"/>
  <c r="V34" i="1" s="1"/>
  <c r="M33" i="5"/>
  <c r="M32" i="5"/>
  <c r="K32" i="5" s="1"/>
  <c r="S32" i="1" s="1"/>
  <c r="M31" i="5"/>
  <c r="U31" i="1" s="1"/>
  <c r="M30" i="5"/>
  <c r="U30" i="1" s="1"/>
  <c r="M29" i="5"/>
  <c r="U29" i="1" s="1"/>
  <c r="M28" i="5"/>
  <c r="U28" i="1" s="1"/>
  <c r="M27" i="5"/>
  <c r="M26" i="5"/>
  <c r="U26" i="1" s="1"/>
  <c r="M25" i="5"/>
  <c r="M24" i="5"/>
  <c r="K24" i="5" s="1"/>
  <c r="S24" i="1" s="1"/>
  <c r="M23" i="5"/>
  <c r="M22" i="5"/>
  <c r="M21" i="5"/>
  <c r="U21" i="1" s="1"/>
  <c r="M20" i="5"/>
  <c r="U20" i="1" s="1"/>
  <c r="M19" i="5"/>
  <c r="U19" i="1" s="1"/>
  <c r="M18" i="5"/>
  <c r="U18" i="1" s="1"/>
  <c r="M17" i="5"/>
  <c r="U17" i="1" s="1"/>
  <c r="M16" i="5"/>
  <c r="U16" i="1" s="1"/>
  <c r="M15" i="5"/>
  <c r="U15" i="1" s="1"/>
  <c r="M14" i="5"/>
  <c r="U14" i="1" s="1"/>
  <c r="M13" i="5"/>
  <c r="U13" i="1" s="1"/>
  <c r="M12" i="5"/>
  <c r="U12" i="1" s="1"/>
  <c r="M11" i="5"/>
  <c r="K11" i="5" s="1"/>
  <c r="S11" i="1" s="1"/>
  <c r="M10" i="5"/>
  <c r="M9" i="5"/>
  <c r="U9" i="1" s="1"/>
  <c r="M8" i="5"/>
  <c r="U8" i="1" s="1"/>
  <c r="M7" i="5"/>
  <c r="U7" i="1" s="1"/>
  <c r="M6" i="5"/>
  <c r="U6" i="1" s="1"/>
  <c r="M5" i="5"/>
  <c r="U5" i="1" s="1"/>
  <c r="M4" i="5"/>
  <c r="M3" i="5"/>
  <c r="I4" i="5"/>
  <c r="I5" i="5"/>
  <c r="C5" i="1" s="1"/>
  <c r="I6" i="5"/>
  <c r="H6" i="5" s="1"/>
  <c r="B6" i="1" s="1"/>
  <c r="I7" i="5"/>
  <c r="C7" i="1" s="1"/>
  <c r="I8" i="5"/>
  <c r="G8" i="5" s="1"/>
  <c r="A8" i="1" s="1"/>
  <c r="I9" i="5"/>
  <c r="H9" i="5" s="1"/>
  <c r="B9" i="1" s="1"/>
  <c r="I10" i="5"/>
  <c r="H10" i="5" s="1"/>
  <c r="B10" i="1" s="1"/>
  <c r="I11" i="5"/>
  <c r="C11" i="1" s="1"/>
  <c r="I12" i="5"/>
  <c r="H12" i="5" s="1"/>
  <c r="B12" i="1" s="1"/>
  <c r="I13" i="5"/>
  <c r="I14" i="5"/>
  <c r="H14" i="5" s="1"/>
  <c r="B14" i="1" s="1"/>
  <c r="I15" i="5"/>
  <c r="C15" i="1" s="1"/>
  <c r="I16" i="5"/>
  <c r="I17" i="5"/>
  <c r="I18" i="5"/>
  <c r="H18" i="5" s="1"/>
  <c r="B18" i="1" s="1"/>
  <c r="I19" i="5"/>
  <c r="I20" i="5"/>
  <c r="I21" i="5"/>
  <c r="C21" i="1" s="1"/>
  <c r="I22" i="5"/>
  <c r="G22" i="5" s="1"/>
  <c r="A22" i="1" s="1"/>
  <c r="I23" i="5"/>
  <c r="C23" i="1" s="1"/>
  <c r="I24" i="5"/>
  <c r="C24" i="1" s="1"/>
  <c r="I25" i="5"/>
  <c r="C25" i="1" s="1"/>
  <c r="I26" i="5"/>
  <c r="J26" i="5" s="1"/>
  <c r="D26" i="1" s="1"/>
  <c r="I27" i="5"/>
  <c r="J27" i="5" s="1"/>
  <c r="D27" i="1" s="1"/>
  <c r="I28" i="5"/>
  <c r="H28" i="5" s="1"/>
  <c r="B28" i="1" s="1"/>
  <c r="I29" i="5"/>
  <c r="H29" i="5" s="1"/>
  <c r="B29" i="1" s="1"/>
  <c r="I30" i="5"/>
  <c r="I31" i="5"/>
  <c r="C31" i="1" s="1"/>
  <c r="I32" i="5"/>
  <c r="C32" i="1" s="1"/>
  <c r="I33" i="5"/>
  <c r="I34" i="5"/>
  <c r="I35" i="5"/>
  <c r="C35" i="1" s="1"/>
  <c r="I36" i="5"/>
  <c r="C36" i="1" s="1"/>
  <c r="I37" i="5"/>
  <c r="C37" i="1" s="1"/>
  <c r="I38" i="5"/>
  <c r="C38" i="1" s="1"/>
  <c r="I39" i="5"/>
  <c r="C39" i="1" s="1"/>
  <c r="I40" i="5"/>
  <c r="I41" i="5"/>
  <c r="C41" i="1" s="1"/>
  <c r="I42" i="5"/>
  <c r="C42" i="1" s="1"/>
  <c r="I43" i="5"/>
  <c r="J43" i="5" s="1"/>
  <c r="D43" i="1" s="1"/>
  <c r="I44" i="5"/>
  <c r="J44" i="5" s="1"/>
  <c r="D44" i="1" s="1"/>
  <c r="I45" i="5"/>
  <c r="I46" i="5"/>
  <c r="J46" i="5" s="1"/>
  <c r="D46" i="1" s="1"/>
  <c r="I47" i="5"/>
  <c r="C47" i="1" s="1"/>
  <c r="I48" i="5"/>
  <c r="I49" i="5"/>
  <c r="C49" i="1" s="1"/>
  <c r="I50" i="5"/>
  <c r="I51" i="5"/>
  <c r="C51" i="1" s="1"/>
  <c r="I52" i="5"/>
  <c r="C52" i="1" s="1"/>
  <c r="I53" i="5"/>
  <c r="C53" i="1" s="1"/>
  <c r="I54" i="5"/>
  <c r="G54" i="5" s="1"/>
  <c r="A54" i="1" s="1"/>
  <c r="I55" i="5"/>
  <c r="C55" i="1" s="1"/>
  <c r="I56" i="5"/>
  <c r="C56" i="1" s="1"/>
  <c r="I57" i="5"/>
  <c r="C57" i="1" s="1"/>
  <c r="E57" i="1" s="1"/>
  <c r="I58" i="5"/>
  <c r="I59" i="5"/>
  <c r="C59" i="1" s="1"/>
  <c r="E59" i="1" s="1"/>
  <c r="I60" i="5"/>
  <c r="C60" i="1" s="1"/>
  <c r="I61" i="5"/>
  <c r="C61" i="1" s="1"/>
  <c r="I62" i="5"/>
  <c r="J62" i="5" s="1"/>
  <c r="D62" i="1" s="1"/>
  <c r="I63" i="5"/>
  <c r="J63" i="5" s="1"/>
  <c r="D63" i="1" s="1"/>
  <c r="I64" i="5"/>
  <c r="I65" i="5"/>
  <c r="C65" i="1" s="1"/>
  <c r="I66" i="5"/>
  <c r="J66" i="5" s="1"/>
  <c r="D66" i="1" s="1"/>
  <c r="I67" i="5"/>
  <c r="J67" i="5" s="1"/>
  <c r="D67" i="1" s="1"/>
  <c r="I68" i="5"/>
  <c r="C68" i="1" s="1"/>
  <c r="I69" i="5"/>
  <c r="G69" i="5" s="1"/>
  <c r="A69" i="1" s="1"/>
  <c r="I70" i="5"/>
  <c r="C70" i="1" s="1"/>
  <c r="I71" i="5"/>
  <c r="I72" i="5"/>
  <c r="I73" i="5"/>
  <c r="C73" i="1" s="1"/>
  <c r="E73" i="1" s="1"/>
  <c r="I74" i="5"/>
  <c r="I75" i="5"/>
  <c r="H75" i="5" s="1"/>
  <c r="B75" i="1" s="1"/>
  <c r="I76" i="5"/>
  <c r="C76" i="1" s="1"/>
  <c r="I77" i="5"/>
  <c r="G77" i="5" s="1"/>
  <c r="A77" i="1" s="1"/>
  <c r="I78" i="5"/>
  <c r="C78" i="1" s="1"/>
  <c r="I79" i="5"/>
  <c r="C79" i="1" s="1"/>
  <c r="I80" i="5"/>
  <c r="I81" i="5"/>
  <c r="C81" i="1" s="1"/>
  <c r="I82" i="5"/>
  <c r="C82" i="1" s="1"/>
  <c r="I83" i="5"/>
  <c r="J83" i="5" s="1"/>
  <c r="D83" i="1" s="1"/>
  <c r="I84" i="5"/>
  <c r="C84" i="1" s="1"/>
  <c r="I85" i="5"/>
  <c r="C85" i="1" s="1"/>
  <c r="I86" i="5"/>
  <c r="C86" i="1" s="1"/>
  <c r="I87" i="5"/>
  <c r="C87" i="1" s="1"/>
  <c r="I88" i="5"/>
  <c r="C88" i="1" s="1"/>
  <c r="I89" i="5"/>
  <c r="C89" i="1" s="1"/>
  <c r="E89" i="1" s="1"/>
  <c r="I90" i="5"/>
  <c r="C90" i="1" s="1"/>
  <c r="E90" i="1" s="1"/>
  <c r="I91" i="5"/>
  <c r="C91" i="1" s="1"/>
  <c r="E91" i="1" s="1"/>
  <c r="I92" i="5"/>
  <c r="C92" i="1" s="1"/>
  <c r="I93" i="5"/>
  <c r="C93" i="1" s="1"/>
  <c r="I94" i="5"/>
  <c r="I95" i="5"/>
  <c r="J95" i="5" s="1"/>
  <c r="D95" i="1" s="1"/>
  <c r="I96" i="5"/>
  <c r="I97" i="5"/>
  <c r="C97" i="1" s="1"/>
  <c r="I98" i="5"/>
  <c r="I99" i="5"/>
  <c r="C99" i="1" s="1"/>
  <c r="I100" i="5"/>
  <c r="C100" i="1" s="1"/>
  <c r="I101" i="5"/>
  <c r="C101" i="1" s="1"/>
  <c r="I102" i="5"/>
  <c r="C102" i="1" s="1"/>
  <c r="I103" i="5"/>
  <c r="C103" i="1" s="1"/>
  <c r="I104" i="5"/>
  <c r="J104" i="5" s="1"/>
  <c r="D104" i="1" s="1"/>
  <c r="I105" i="5"/>
  <c r="C105" i="1" s="1"/>
  <c r="E105" i="1" s="1"/>
  <c r="I106" i="5"/>
  <c r="G106" i="5" s="1"/>
  <c r="A106" i="1" s="1"/>
  <c r="I107" i="5"/>
  <c r="C107" i="1" s="1"/>
  <c r="E107" i="1" s="1"/>
  <c r="I108" i="5"/>
  <c r="C108" i="1" s="1"/>
  <c r="I109" i="5"/>
  <c r="G109" i="5" s="1"/>
  <c r="A109" i="1" s="1"/>
  <c r="I110" i="5"/>
  <c r="C110" i="1" s="1"/>
  <c r="I111" i="5"/>
  <c r="C111" i="1" s="1"/>
  <c r="I112" i="5"/>
  <c r="I113" i="5"/>
  <c r="C113" i="1" s="1"/>
  <c r="I114" i="5"/>
  <c r="I115" i="5"/>
  <c r="C115" i="1" s="1"/>
  <c r="I116" i="5"/>
  <c r="C116" i="1" s="1"/>
  <c r="I117" i="5"/>
  <c r="C117" i="1" s="1"/>
  <c r="I118" i="5"/>
  <c r="C118" i="1" s="1"/>
  <c r="I119" i="5"/>
  <c r="H119" i="5" s="1"/>
  <c r="B119" i="1" s="1"/>
  <c r="I120" i="5"/>
  <c r="C120" i="1" s="1"/>
  <c r="I121" i="5"/>
  <c r="G121" i="5" s="1"/>
  <c r="A121" i="1" s="1"/>
  <c r="I122" i="5"/>
  <c r="J122" i="5" s="1"/>
  <c r="D122" i="1" s="1"/>
  <c r="I123" i="5"/>
  <c r="C123" i="1" s="1"/>
  <c r="E123" i="1" s="1"/>
  <c r="I124" i="5"/>
  <c r="C124" i="1" s="1"/>
  <c r="I125" i="5"/>
  <c r="C125" i="1" s="1"/>
  <c r="I126" i="5"/>
  <c r="H126" i="5" s="1"/>
  <c r="B126" i="1" s="1"/>
  <c r="I127" i="5"/>
  <c r="J127" i="5" s="1"/>
  <c r="D127" i="1" s="1"/>
  <c r="I128" i="5"/>
  <c r="I129" i="5"/>
  <c r="C129" i="1" s="1"/>
  <c r="I130" i="5"/>
  <c r="I131" i="5"/>
  <c r="C131" i="1" s="1"/>
  <c r="I132" i="5"/>
  <c r="C132" i="1" s="1"/>
  <c r="I133" i="5"/>
  <c r="C133" i="1" s="1"/>
  <c r="I134" i="5"/>
  <c r="I135" i="5"/>
  <c r="C135" i="1" s="1"/>
  <c r="I136" i="5"/>
  <c r="I137" i="5"/>
  <c r="I138" i="5"/>
  <c r="I139" i="5"/>
  <c r="J139" i="5" s="1"/>
  <c r="D139" i="1" s="1"/>
  <c r="I140" i="5"/>
  <c r="C140" i="1" s="1"/>
  <c r="I141" i="5"/>
  <c r="C141" i="1" s="1"/>
  <c r="I142" i="5"/>
  <c r="C142" i="1" s="1"/>
  <c r="I143" i="5"/>
  <c r="G143" i="5" s="1"/>
  <c r="A143" i="1" s="1"/>
  <c r="I144" i="5"/>
  <c r="I145" i="5"/>
  <c r="C145" i="1" s="1"/>
  <c r="I146" i="5"/>
  <c r="J146" i="5" s="1"/>
  <c r="D146" i="1" s="1"/>
  <c r="I147" i="5"/>
  <c r="C147" i="1" s="1"/>
  <c r="I148" i="5"/>
  <c r="I149" i="5"/>
  <c r="C149" i="1" s="1"/>
  <c r="I150" i="5"/>
  <c r="C150" i="1" s="1"/>
  <c r="I151" i="5"/>
  <c r="C151" i="1" s="1"/>
  <c r="I152" i="5"/>
  <c r="C152" i="1" s="1"/>
  <c r="I153" i="5"/>
  <c r="C153" i="1" s="1"/>
  <c r="E153" i="1" s="1"/>
  <c r="I154" i="5"/>
  <c r="I155" i="5"/>
  <c r="C155" i="1" s="1"/>
  <c r="E155" i="1" s="1"/>
  <c r="I156" i="5"/>
  <c r="C156" i="1" s="1"/>
  <c r="I157" i="5"/>
  <c r="G157" i="5" s="1"/>
  <c r="A157" i="1" s="1"/>
  <c r="I158" i="5"/>
  <c r="C158" i="1" s="1"/>
  <c r="I159" i="5"/>
  <c r="C159" i="1" s="1"/>
  <c r="I160" i="5"/>
  <c r="I161" i="5"/>
  <c r="H161" i="5" s="1"/>
  <c r="B161" i="1" s="1"/>
  <c r="I162" i="5"/>
  <c r="C162" i="1" s="1"/>
  <c r="I163" i="5"/>
  <c r="C163" i="1" s="1"/>
  <c r="I164" i="5"/>
  <c r="C164" i="1" s="1"/>
  <c r="I165" i="5"/>
  <c r="C165" i="1" s="1"/>
  <c r="I166" i="5"/>
  <c r="C166" i="1" s="1"/>
  <c r="I167" i="5"/>
  <c r="C167" i="1" s="1"/>
  <c r="I168" i="5"/>
  <c r="C168" i="1" s="1"/>
  <c r="I169" i="5"/>
  <c r="H169" i="5" s="1"/>
  <c r="B169" i="1" s="1"/>
  <c r="I170" i="5"/>
  <c r="G170" i="5" s="1"/>
  <c r="A170" i="1" s="1"/>
  <c r="I171" i="5"/>
  <c r="H171" i="5" s="1"/>
  <c r="B171" i="1" s="1"/>
  <c r="I172" i="5"/>
  <c r="C172" i="1" s="1"/>
  <c r="I173" i="5"/>
  <c r="I174" i="5"/>
  <c r="C174" i="1" s="1"/>
  <c r="I175" i="5"/>
  <c r="C175" i="1" s="1"/>
  <c r="I176" i="5"/>
  <c r="C176" i="1" s="1"/>
  <c r="I177" i="5"/>
  <c r="C177" i="1" s="1"/>
  <c r="I178" i="5"/>
  <c r="C178" i="1" s="1"/>
  <c r="I179" i="5"/>
  <c r="C179" i="1" s="1"/>
  <c r="I180" i="5"/>
  <c r="C180" i="1" s="1"/>
  <c r="I181" i="5"/>
  <c r="C181" i="1" s="1"/>
  <c r="I182" i="5"/>
  <c r="C182" i="1" s="1"/>
  <c r="I183" i="5"/>
  <c r="C183" i="1" s="1"/>
  <c r="I184" i="5"/>
  <c r="C184" i="1" s="1"/>
  <c r="I185" i="5"/>
  <c r="C185" i="1" s="1"/>
  <c r="E185" i="1" s="1"/>
  <c r="I186" i="5"/>
  <c r="H186" i="5" s="1"/>
  <c r="B186" i="1" s="1"/>
  <c r="I187" i="5"/>
  <c r="C187" i="1" s="1"/>
  <c r="E187" i="1" s="1"/>
  <c r="I188" i="5"/>
  <c r="C188" i="1" s="1"/>
  <c r="I189" i="5"/>
  <c r="G189" i="5" s="1"/>
  <c r="A189" i="1" s="1"/>
  <c r="I190" i="5"/>
  <c r="G190" i="5" s="1"/>
  <c r="A190" i="1" s="1"/>
  <c r="I191" i="5"/>
  <c r="G191" i="5" s="1"/>
  <c r="A191" i="1" s="1"/>
  <c r="I192" i="5"/>
  <c r="I193" i="5"/>
  <c r="C193" i="1" s="1"/>
  <c r="I194" i="5"/>
  <c r="C194" i="1" s="1"/>
  <c r="I195" i="5"/>
  <c r="C195" i="1" s="1"/>
  <c r="I196" i="5"/>
  <c r="C196" i="1" s="1"/>
  <c r="I197" i="5"/>
  <c r="C197" i="1" s="1"/>
  <c r="I198" i="5"/>
  <c r="C198" i="1" s="1"/>
  <c r="I199" i="5"/>
  <c r="C199" i="1" s="1"/>
  <c r="I200" i="5"/>
  <c r="J200" i="5" s="1"/>
  <c r="D200" i="1" s="1"/>
  <c r="I201" i="5"/>
  <c r="J201" i="5" s="1"/>
  <c r="D201" i="1" s="1"/>
  <c r="I202" i="5"/>
  <c r="C202" i="1" s="1"/>
  <c r="E202" i="1" s="1"/>
  <c r="I203" i="5"/>
  <c r="C203" i="1" s="1"/>
  <c r="E203" i="1" s="1"/>
  <c r="I204" i="5"/>
  <c r="C204" i="1" s="1"/>
  <c r="I205" i="5"/>
  <c r="J205" i="5" s="1"/>
  <c r="D205" i="1" s="1"/>
  <c r="I206" i="5"/>
  <c r="J206" i="5" s="1"/>
  <c r="D206" i="1" s="1"/>
  <c r="I207" i="5"/>
  <c r="C207" i="1" s="1"/>
  <c r="I208" i="5"/>
  <c r="C208" i="1" s="1"/>
  <c r="I209" i="5"/>
  <c r="C209" i="1" s="1"/>
  <c r="I210" i="5"/>
  <c r="I211" i="5"/>
  <c r="C211" i="1" s="1"/>
  <c r="I212" i="5"/>
  <c r="C212" i="1" s="1"/>
  <c r="I213" i="5"/>
  <c r="C213" i="1" s="1"/>
  <c r="I214" i="5"/>
  <c r="C214" i="1" s="1"/>
  <c r="I215" i="5"/>
  <c r="C215" i="1" s="1"/>
  <c r="I216" i="5"/>
  <c r="I217" i="5"/>
  <c r="I218" i="5"/>
  <c r="C218" i="1" s="1"/>
  <c r="E218" i="1" s="1"/>
  <c r="I219" i="5"/>
  <c r="G219" i="5" s="1"/>
  <c r="A219" i="1" s="1"/>
  <c r="I220" i="5"/>
  <c r="C220" i="1" s="1"/>
  <c r="I221" i="5"/>
  <c r="C221" i="1" s="1"/>
  <c r="I222" i="5"/>
  <c r="C222" i="1" s="1"/>
  <c r="I223" i="5"/>
  <c r="C223" i="1" s="1"/>
  <c r="I224" i="5"/>
  <c r="I225" i="5"/>
  <c r="C225" i="1" s="1"/>
  <c r="I226" i="5"/>
  <c r="C226" i="1" s="1"/>
  <c r="I227" i="5"/>
  <c r="C227" i="1" s="1"/>
  <c r="I228" i="5"/>
  <c r="C228" i="1" s="1"/>
  <c r="I229" i="5"/>
  <c r="C229" i="1" s="1"/>
  <c r="I230" i="5"/>
  <c r="C230" i="1" s="1"/>
  <c r="I231" i="5"/>
  <c r="C231" i="1" s="1"/>
  <c r="I232" i="5"/>
  <c r="C232" i="1" s="1"/>
  <c r="I233" i="5"/>
  <c r="C233" i="1" s="1"/>
  <c r="E233" i="1" s="1"/>
  <c r="I234" i="5"/>
  <c r="H234" i="5" s="1"/>
  <c r="B234" i="1" s="1"/>
  <c r="I235" i="5"/>
  <c r="C235" i="1" s="1"/>
  <c r="E235" i="1" s="1"/>
  <c r="I236" i="5"/>
  <c r="I237" i="5"/>
  <c r="J237" i="5" s="1"/>
  <c r="D237" i="1" s="1"/>
  <c r="I238" i="5"/>
  <c r="J238" i="5" s="1"/>
  <c r="D238" i="1" s="1"/>
  <c r="I239" i="5"/>
  <c r="H239" i="5" s="1"/>
  <c r="B239" i="1" s="1"/>
  <c r="I240" i="5"/>
  <c r="C240" i="1" s="1"/>
  <c r="I241" i="5"/>
  <c r="C241" i="1" s="1"/>
  <c r="I242" i="5"/>
  <c r="C242" i="1" s="1"/>
  <c r="I243" i="5"/>
  <c r="C243" i="1" s="1"/>
  <c r="I244" i="5"/>
  <c r="C244" i="1" s="1"/>
  <c r="I245" i="5"/>
  <c r="C245" i="1" s="1"/>
  <c r="I246" i="5"/>
  <c r="C246" i="1" s="1"/>
  <c r="I247" i="5"/>
  <c r="C247" i="1" s="1"/>
  <c r="I248" i="5"/>
  <c r="C248" i="1" s="1"/>
  <c r="I249" i="5"/>
  <c r="C249" i="1" s="1"/>
  <c r="E249" i="1" s="1"/>
  <c r="I250" i="5"/>
  <c r="H250" i="5" s="1"/>
  <c r="B250" i="1" s="1"/>
  <c r="I251" i="5"/>
  <c r="C251" i="1" s="1"/>
  <c r="E251" i="1" s="1"/>
  <c r="I252" i="5"/>
  <c r="C252" i="1" s="1"/>
  <c r="I253" i="5"/>
  <c r="C253" i="1" s="1"/>
  <c r="I254" i="5"/>
  <c r="C254" i="1" s="1"/>
  <c r="I255" i="5"/>
  <c r="I256" i="5"/>
  <c r="I257" i="5"/>
  <c r="C257" i="1" s="1"/>
  <c r="I258" i="5"/>
  <c r="C258" i="1" s="1"/>
  <c r="I259" i="5"/>
  <c r="C259" i="1" s="1"/>
  <c r="I260" i="5"/>
  <c r="C260" i="1" s="1"/>
  <c r="I261" i="5"/>
  <c r="C261" i="1" s="1"/>
  <c r="I262" i="5"/>
  <c r="C262" i="1" s="1"/>
  <c r="I263" i="5"/>
  <c r="C263" i="1" s="1"/>
  <c r="I264" i="5"/>
  <c r="C264" i="1" s="1"/>
  <c r="I265" i="5"/>
  <c r="C265" i="1" s="1"/>
  <c r="E265" i="1" s="1"/>
  <c r="I266" i="5"/>
  <c r="C266" i="1" s="1"/>
  <c r="E266" i="1" s="1"/>
  <c r="I267" i="5"/>
  <c r="C267" i="1" s="1"/>
  <c r="E267" i="1" s="1"/>
  <c r="I268" i="5"/>
  <c r="C268" i="1" s="1"/>
  <c r="I269" i="5"/>
  <c r="G269" i="5" s="1"/>
  <c r="A269" i="1" s="1"/>
  <c r="I270" i="5"/>
  <c r="H270" i="5" s="1"/>
  <c r="B270" i="1" s="1"/>
  <c r="I271" i="5"/>
  <c r="I272" i="5"/>
  <c r="I273" i="5"/>
  <c r="C273" i="1" s="1"/>
  <c r="I274" i="5"/>
  <c r="C274" i="1" s="1"/>
  <c r="I275" i="5"/>
  <c r="C275" i="1" s="1"/>
  <c r="I276" i="5"/>
  <c r="C276" i="1" s="1"/>
  <c r="I277" i="5"/>
  <c r="C277" i="1" s="1"/>
  <c r="I278" i="5"/>
  <c r="C278" i="1" s="1"/>
  <c r="I279" i="5"/>
  <c r="C279" i="1" s="1"/>
  <c r="I280" i="5"/>
  <c r="C280" i="1" s="1"/>
  <c r="I281" i="5"/>
  <c r="C281" i="1" s="1"/>
  <c r="E281" i="1" s="1"/>
  <c r="I282" i="5"/>
  <c r="C282" i="1" s="1"/>
  <c r="E282" i="1" s="1"/>
  <c r="I283" i="5"/>
  <c r="C283" i="1" s="1"/>
  <c r="E283" i="1" s="1"/>
  <c r="I284" i="5"/>
  <c r="C284" i="1" s="1"/>
  <c r="I285" i="5"/>
  <c r="C285" i="1" s="1"/>
  <c r="I286" i="5"/>
  <c r="C286" i="1" s="1"/>
  <c r="I287" i="5"/>
  <c r="C287" i="1" s="1"/>
  <c r="I288" i="5"/>
  <c r="I289" i="5"/>
  <c r="C289" i="1" s="1"/>
  <c r="I290" i="5"/>
  <c r="C290" i="1" s="1"/>
  <c r="I291" i="5"/>
  <c r="C291" i="1" s="1"/>
  <c r="I292" i="5"/>
  <c r="C292" i="1" s="1"/>
  <c r="I293" i="5"/>
  <c r="C293" i="1" s="1"/>
  <c r="I294" i="5"/>
  <c r="C294" i="1" s="1"/>
  <c r="I295" i="5"/>
  <c r="C295" i="1" s="1"/>
  <c r="I296" i="5"/>
  <c r="C296" i="1" s="1"/>
  <c r="I297" i="5"/>
  <c r="C297" i="1" s="1"/>
  <c r="E297" i="1" s="1"/>
  <c r="I298" i="5"/>
  <c r="C298" i="1" s="1"/>
  <c r="E298" i="1" s="1"/>
  <c r="I299" i="5"/>
  <c r="C299" i="1" s="1"/>
  <c r="E299" i="1" s="1"/>
  <c r="I300" i="5"/>
  <c r="C300" i="1" s="1"/>
  <c r="I301" i="5"/>
  <c r="C301" i="1" s="1"/>
  <c r="I302" i="5"/>
  <c r="J302" i="5" s="1"/>
  <c r="D302" i="1" s="1"/>
  <c r="I303" i="5"/>
  <c r="H303" i="5" s="1"/>
  <c r="B303" i="1" s="1"/>
  <c r="I304" i="5"/>
  <c r="C304" i="1" s="1"/>
  <c r="I305" i="5"/>
  <c r="C305" i="1" s="1"/>
  <c r="I306" i="5"/>
  <c r="C306" i="1" s="1"/>
  <c r="I307" i="5"/>
  <c r="C307" i="1" s="1"/>
  <c r="I308" i="5"/>
  <c r="C308" i="1" s="1"/>
  <c r="I309" i="5"/>
  <c r="C309" i="1" s="1"/>
  <c r="I310" i="5"/>
  <c r="C310" i="1" s="1"/>
  <c r="I311" i="5"/>
  <c r="C311" i="1" s="1"/>
  <c r="I312" i="5"/>
  <c r="C312" i="1" s="1"/>
  <c r="I313" i="5"/>
  <c r="C313" i="1" s="1"/>
  <c r="E313" i="1" s="1"/>
  <c r="I314" i="5"/>
  <c r="C314" i="1" s="1"/>
  <c r="E314" i="1" s="1"/>
  <c r="I315" i="5"/>
  <c r="I316" i="5"/>
  <c r="C316" i="1" s="1"/>
  <c r="I317" i="5"/>
  <c r="I318" i="5"/>
  <c r="J318" i="5" s="1"/>
  <c r="D318" i="1" s="1"/>
  <c r="I319" i="5"/>
  <c r="C319" i="1" s="1"/>
  <c r="I320" i="5"/>
  <c r="I321" i="5"/>
  <c r="C321" i="1" s="1"/>
  <c r="I322" i="5"/>
  <c r="C322" i="1" s="1"/>
  <c r="I323" i="5"/>
  <c r="C323" i="1" s="1"/>
  <c r="I324" i="5"/>
  <c r="C324" i="1" s="1"/>
  <c r="I325" i="5"/>
  <c r="C325" i="1" s="1"/>
  <c r="I326" i="5"/>
  <c r="C326" i="1" s="1"/>
  <c r="I327" i="5"/>
  <c r="C327" i="1" s="1"/>
  <c r="I328" i="5"/>
  <c r="C328" i="1" s="1"/>
  <c r="I329" i="5"/>
  <c r="C329" i="1" s="1"/>
  <c r="E329" i="1" s="1"/>
  <c r="I330" i="5"/>
  <c r="C330" i="1" s="1"/>
  <c r="E330" i="1" s="1"/>
  <c r="I331" i="5"/>
  <c r="C331" i="1" s="1"/>
  <c r="E331" i="1" s="1"/>
  <c r="I332" i="5"/>
  <c r="C332" i="1" s="1"/>
  <c r="I333" i="5"/>
  <c r="I334" i="5"/>
  <c r="C334" i="1" s="1"/>
  <c r="I335" i="5"/>
  <c r="I336" i="5"/>
  <c r="I337" i="5"/>
  <c r="C337" i="1" s="1"/>
  <c r="I338" i="5"/>
  <c r="C338" i="1" s="1"/>
  <c r="I339" i="5"/>
  <c r="C339" i="1" s="1"/>
  <c r="I340" i="5"/>
  <c r="C340" i="1" s="1"/>
  <c r="I341" i="5"/>
  <c r="C341" i="1" s="1"/>
  <c r="I342" i="5"/>
  <c r="C342" i="1" s="1"/>
  <c r="I343" i="5"/>
  <c r="C343" i="1" s="1"/>
  <c r="I344" i="5"/>
  <c r="C344" i="1" s="1"/>
  <c r="I345" i="5"/>
  <c r="C345" i="1" s="1"/>
  <c r="E345" i="1" s="1"/>
  <c r="I346" i="5"/>
  <c r="C346" i="1" s="1"/>
  <c r="E346" i="1" s="1"/>
  <c r="I347" i="5"/>
  <c r="G347" i="5" s="1"/>
  <c r="A347" i="1" s="1"/>
  <c r="I348" i="5"/>
  <c r="H348" i="5" s="1"/>
  <c r="B348" i="1" s="1"/>
  <c r="I349" i="5"/>
  <c r="H349" i="5" s="1"/>
  <c r="B349" i="1" s="1"/>
  <c r="I350" i="5"/>
  <c r="C350" i="1" s="1"/>
  <c r="I351" i="5"/>
  <c r="I352" i="5"/>
  <c r="I353" i="5"/>
  <c r="C353" i="1" s="1"/>
  <c r="I354" i="5"/>
  <c r="C354" i="1" s="1"/>
  <c r="I355" i="5"/>
  <c r="C355" i="1" s="1"/>
  <c r="I356" i="5"/>
  <c r="C356" i="1" s="1"/>
  <c r="I357" i="5"/>
  <c r="C357" i="1" s="1"/>
  <c r="I358" i="5"/>
  <c r="C358" i="1" s="1"/>
  <c r="I359" i="5"/>
  <c r="C359" i="1" s="1"/>
  <c r="I360" i="5"/>
  <c r="C360" i="1" s="1"/>
  <c r="I361" i="5"/>
  <c r="C361" i="1" s="1"/>
  <c r="E361" i="1" s="1"/>
  <c r="I362" i="5"/>
  <c r="C362" i="1" s="1"/>
  <c r="E362" i="1" s="1"/>
  <c r="I363" i="5"/>
  <c r="G363" i="5" s="1"/>
  <c r="A363" i="1" s="1"/>
  <c r="I364" i="5"/>
  <c r="C364" i="1" s="1"/>
  <c r="I365" i="5"/>
  <c r="C365" i="1" s="1"/>
  <c r="I366" i="5"/>
  <c r="G366" i="5" s="1"/>
  <c r="A366" i="1" s="1"/>
  <c r="I367" i="5"/>
  <c r="C367" i="1" s="1"/>
  <c r="I368" i="5"/>
  <c r="C368" i="1" s="1"/>
  <c r="I369" i="5"/>
  <c r="C369" i="1" s="1"/>
  <c r="I370" i="5"/>
  <c r="C370" i="1" s="1"/>
  <c r="I371" i="5"/>
  <c r="C371" i="1" s="1"/>
  <c r="I372" i="5"/>
  <c r="C372" i="1" s="1"/>
  <c r="I373" i="5"/>
  <c r="C373" i="1" s="1"/>
  <c r="I374" i="5"/>
  <c r="C374" i="1" s="1"/>
  <c r="I375" i="5"/>
  <c r="C375" i="1" s="1"/>
  <c r="I376" i="5"/>
  <c r="C376" i="1" s="1"/>
  <c r="I377" i="5"/>
  <c r="C377" i="1" s="1"/>
  <c r="E377" i="1" s="1"/>
  <c r="I378" i="5"/>
  <c r="C378" i="1" s="1"/>
  <c r="E378" i="1" s="1"/>
  <c r="I379" i="5"/>
  <c r="C379" i="1" s="1"/>
  <c r="E379" i="1" s="1"/>
  <c r="I380" i="5"/>
  <c r="C380" i="1" s="1"/>
  <c r="I381" i="5"/>
  <c r="I382" i="5"/>
  <c r="J382" i="5" s="1"/>
  <c r="D382" i="1" s="1"/>
  <c r="I383" i="5"/>
  <c r="J383" i="5" s="1"/>
  <c r="D383" i="1" s="1"/>
  <c r="I384" i="5"/>
  <c r="I385" i="5"/>
  <c r="C385" i="1" s="1"/>
  <c r="I386" i="5"/>
  <c r="C386" i="1" s="1"/>
  <c r="I387" i="5"/>
  <c r="C387" i="1" s="1"/>
  <c r="I388" i="5"/>
  <c r="C388" i="1" s="1"/>
  <c r="I389" i="5"/>
  <c r="C389" i="1" s="1"/>
  <c r="I390" i="5"/>
  <c r="C390" i="1" s="1"/>
  <c r="I391" i="5"/>
  <c r="C391" i="1" s="1"/>
  <c r="I392" i="5"/>
  <c r="C392" i="1" s="1"/>
  <c r="I393" i="5"/>
  <c r="C393" i="1" s="1"/>
  <c r="E393" i="1" s="1"/>
  <c r="I394" i="5"/>
  <c r="C394" i="1" s="1"/>
  <c r="E394" i="1" s="1"/>
  <c r="I395" i="5"/>
  <c r="C395" i="1" s="1"/>
  <c r="E395" i="1" s="1"/>
  <c r="I396" i="5"/>
  <c r="C396" i="1" s="1"/>
  <c r="I397" i="5"/>
  <c r="I398" i="5"/>
  <c r="I399" i="5"/>
  <c r="C399" i="1" s="1"/>
  <c r="I400" i="5"/>
  <c r="I401" i="5"/>
  <c r="C401" i="1" s="1"/>
  <c r="I402" i="5"/>
  <c r="C402" i="1" s="1"/>
  <c r="I403" i="5"/>
  <c r="C403" i="1" s="1"/>
  <c r="I404" i="5"/>
  <c r="C404" i="1" s="1"/>
  <c r="I405" i="5"/>
  <c r="C405" i="1" s="1"/>
  <c r="I406" i="5"/>
  <c r="C406" i="1" s="1"/>
  <c r="I407" i="5"/>
  <c r="C407" i="1" s="1"/>
  <c r="I408" i="5"/>
  <c r="C408" i="1" s="1"/>
  <c r="I409" i="5"/>
  <c r="C409" i="1" s="1"/>
  <c r="E409" i="1" s="1"/>
  <c r="I410" i="5"/>
  <c r="C410" i="1" s="1"/>
  <c r="E410" i="1" s="1"/>
  <c r="I411" i="5"/>
  <c r="C411" i="1" s="1"/>
  <c r="E411" i="1" s="1"/>
  <c r="I412" i="5"/>
  <c r="C412" i="1" s="1"/>
  <c r="I413" i="5"/>
  <c r="H413" i="5" s="1"/>
  <c r="B413" i="1" s="1"/>
  <c r="I414" i="5"/>
  <c r="C414" i="1" s="1"/>
  <c r="I415" i="5"/>
  <c r="J415" i="5" s="1"/>
  <c r="D415" i="1" s="1"/>
  <c r="I416" i="5"/>
  <c r="I417" i="5"/>
  <c r="C417" i="1" s="1"/>
  <c r="I418" i="5"/>
  <c r="C418" i="1" s="1"/>
  <c r="I419" i="5"/>
  <c r="C419" i="1" s="1"/>
  <c r="I420" i="5"/>
  <c r="C420" i="1" s="1"/>
  <c r="I421" i="5"/>
  <c r="C421" i="1" s="1"/>
  <c r="I422" i="5"/>
  <c r="C422" i="1" s="1"/>
  <c r="I423" i="5"/>
  <c r="C423" i="1" s="1"/>
  <c r="I424" i="5"/>
  <c r="C424" i="1" s="1"/>
  <c r="I425" i="5"/>
  <c r="C425" i="1" s="1"/>
  <c r="E425" i="1" s="1"/>
  <c r="I426" i="5"/>
  <c r="C426" i="1" s="1"/>
  <c r="E426" i="1" s="1"/>
  <c r="I427" i="5"/>
  <c r="C427" i="1" s="1"/>
  <c r="E427" i="1" s="1"/>
  <c r="I428" i="5"/>
  <c r="C428" i="1" s="1"/>
  <c r="I429" i="5"/>
  <c r="J429" i="5" s="1"/>
  <c r="D429" i="1" s="1"/>
  <c r="I430" i="5"/>
  <c r="J430" i="5" s="1"/>
  <c r="D430" i="1" s="1"/>
  <c r="I431" i="5"/>
  <c r="H431" i="5" s="1"/>
  <c r="B431" i="1" s="1"/>
  <c r="I432" i="5"/>
  <c r="C432" i="1" s="1"/>
  <c r="I433" i="5"/>
  <c r="C433" i="1" s="1"/>
  <c r="I434" i="5"/>
  <c r="C434" i="1" s="1"/>
  <c r="I435" i="5"/>
  <c r="C435" i="1" s="1"/>
  <c r="I436" i="5"/>
  <c r="C436" i="1" s="1"/>
  <c r="I437" i="5"/>
  <c r="C437" i="1" s="1"/>
  <c r="I438" i="5"/>
  <c r="C438" i="1" s="1"/>
  <c r="I439" i="5"/>
  <c r="C439" i="1" s="1"/>
  <c r="I440" i="5"/>
  <c r="C440" i="1" s="1"/>
  <c r="I441" i="5"/>
  <c r="C441" i="1" s="1"/>
  <c r="E441" i="1" s="1"/>
  <c r="I442" i="5"/>
  <c r="C442" i="1" s="1"/>
  <c r="E442" i="1" s="1"/>
  <c r="I443" i="5"/>
  <c r="C443" i="1" s="1"/>
  <c r="E443" i="1" s="1"/>
  <c r="I444" i="5"/>
  <c r="C444" i="1" s="1"/>
  <c r="I445" i="5"/>
  <c r="C445" i="1" s="1"/>
  <c r="I446" i="5"/>
  <c r="C446" i="1" s="1"/>
  <c r="I447" i="5"/>
  <c r="I448" i="5"/>
  <c r="I449" i="5"/>
  <c r="C449" i="1" s="1"/>
  <c r="I450" i="5"/>
  <c r="C450" i="1" s="1"/>
  <c r="I451" i="5"/>
  <c r="C451" i="1" s="1"/>
  <c r="I452" i="5"/>
  <c r="C452" i="1" s="1"/>
  <c r="I453" i="5"/>
  <c r="C453" i="1" s="1"/>
  <c r="I454" i="5"/>
  <c r="C454" i="1" s="1"/>
  <c r="I455" i="5"/>
  <c r="C455" i="1" s="1"/>
  <c r="I456" i="5"/>
  <c r="C456" i="1" s="1"/>
  <c r="I457" i="5"/>
  <c r="C457" i="1" s="1"/>
  <c r="E457" i="1" s="1"/>
  <c r="I458" i="5"/>
  <c r="C458" i="1" s="1"/>
  <c r="E458" i="1" s="1"/>
  <c r="I459" i="5"/>
  <c r="C459" i="1" s="1"/>
  <c r="E459" i="1" s="1"/>
  <c r="I460" i="5"/>
  <c r="C460" i="1" s="1"/>
  <c r="I461" i="5"/>
  <c r="C461" i="1" s="1"/>
  <c r="I462" i="5"/>
  <c r="J462" i="5" s="1"/>
  <c r="D462" i="1" s="1"/>
  <c r="I463" i="5"/>
  <c r="C463" i="1" s="1"/>
  <c r="I464" i="5"/>
  <c r="I465" i="5"/>
  <c r="C465" i="1" s="1"/>
  <c r="I466" i="5"/>
  <c r="C466" i="1" s="1"/>
  <c r="I467" i="5"/>
  <c r="C467" i="1" s="1"/>
  <c r="I468" i="5"/>
  <c r="C468" i="1" s="1"/>
  <c r="I469" i="5"/>
  <c r="C469" i="1" s="1"/>
  <c r="I470" i="5"/>
  <c r="C470" i="1" s="1"/>
  <c r="I471" i="5"/>
  <c r="C471" i="1" s="1"/>
  <c r="I472" i="5"/>
  <c r="C472" i="1" s="1"/>
  <c r="I473" i="5"/>
  <c r="C473" i="1" s="1"/>
  <c r="E473" i="1" s="1"/>
  <c r="I474" i="5"/>
  <c r="C474" i="1" s="1"/>
  <c r="E474" i="1" s="1"/>
  <c r="I475" i="5"/>
  <c r="G475" i="5" s="1"/>
  <c r="A475" i="1" s="1"/>
  <c r="I476" i="5"/>
  <c r="H476" i="5" s="1"/>
  <c r="B476" i="1" s="1"/>
  <c r="I477" i="5"/>
  <c r="C477" i="1" s="1"/>
  <c r="I478" i="5"/>
  <c r="C478" i="1" s="1"/>
  <c r="I479" i="5"/>
  <c r="J479" i="5" s="1"/>
  <c r="D479" i="1" s="1"/>
  <c r="I480" i="5"/>
  <c r="J480" i="5" s="1"/>
  <c r="D480" i="1" s="1"/>
  <c r="I481" i="5"/>
  <c r="C481" i="1" s="1"/>
  <c r="I482" i="5"/>
  <c r="C482" i="1" s="1"/>
  <c r="I483" i="5"/>
  <c r="C483" i="1" s="1"/>
  <c r="I484" i="5"/>
  <c r="C484" i="1" s="1"/>
  <c r="I485" i="5"/>
  <c r="C485" i="1" s="1"/>
  <c r="I486" i="5"/>
  <c r="C486" i="1" s="1"/>
  <c r="I487" i="5"/>
  <c r="C487" i="1" s="1"/>
  <c r="I488" i="5"/>
  <c r="C488" i="1" s="1"/>
  <c r="I489" i="5"/>
  <c r="C489" i="1" s="1"/>
  <c r="E489" i="1" s="1"/>
  <c r="I490" i="5"/>
  <c r="C490" i="1" s="1"/>
  <c r="E490" i="1" s="1"/>
  <c r="I491" i="5"/>
  <c r="C491" i="1" s="1"/>
  <c r="E491" i="1" s="1"/>
  <c r="I492" i="5"/>
  <c r="H492" i="5" s="1"/>
  <c r="B492" i="1" s="1"/>
  <c r="I493" i="5"/>
  <c r="I494" i="5"/>
  <c r="C494" i="1" s="1"/>
  <c r="I495" i="5"/>
  <c r="C495" i="1" s="1"/>
  <c r="I496" i="5"/>
  <c r="C496" i="1" s="1"/>
  <c r="I497" i="5"/>
  <c r="C497" i="1" s="1"/>
  <c r="I498" i="5"/>
  <c r="C498" i="1" s="1"/>
  <c r="I499" i="5"/>
  <c r="C499" i="1" s="1"/>
  <c r="I500" i="5"/>
  <c r="C500" i="1" s="1"/>
  <c r="I501" i="5"/>
  <c r="C501" i="1" s="1"/>
  <c r="I502" i="5"/>
  <c r="C502" i="1" s="1"/>
  <c r="I503" i="5"/>
  <c r="C503" i="1" s="1"/>
  <c r="I504" i="5"/>
  <c r="C504" i="1" s="1"/>
  <c r="I505" i="5"/>
  <c r="C505" i="1" s="1"/>
  <c r="E505" i="1" s="1"/>
  <c r="I506" i="5"/>
  <c r="C506" i="1" s="1"/>
  <c r="E506" i="1" s="1"/>
  <c r="I507" i="5"/>
  <c r="C507" i="1" s="1"/>
  <c r="E507" i="1" s="1"/>
  <c r="I508" i="5"/>
  <c r="I509" i="5"/>
  <c r="C509" i="1" s="1"/>
  <c r="I510" i="5"/>
  <c r="I511" i="5"/>
  <c r="I512" i="5"/>
  <c r="I513" i="5"/>
  <c r="C513" i="1" s="1"/>
  <c r="I514" i="5"/>
  <c r="C514" i="1" s="1"/>
  <c r="I515" i="5"/>
  <c r="C515" i="1" s="1"/>
  <c r="I516" i="5"/>
  <c r="C516" i="1" s="1"/>
  <c r="I517" i="5"/>
  <c r="C517" i="1" s="1"/>
  <c r="I518" i="5"/>
  <c r="C518" i="1" s="1"/>
  <c r="I519" i="5"/>
  <c r="C519" i="1" s="1"/>
  <c r="I520" i="5"/>
  <c r="C520" i="1" s="1"/>
  <c r="I521" i="5"/>
  <c r="C521" i="1" s="1"/>
  <c r="E521" i="1" s="1"/>
  <c r="I522" i="5"/>
  <c r="C522" i="1" s="1"/>
  <c r="E522" i="1" s="1"/>
  <c r="I523" i="5"/>
  <c r="C523" i="1" s="1"/>
  <c r="E523" i="1" s="1"/>
  <c r="I524" i="5"/>
  <c r="C524" i="1" s="1"/>
  <c r="I525" i="5"/>
  <c r="J525" i="5" s="1"/>
  <c r="D525" i="1" s="1"/>
  <c r="I526" i="5"/>
  <c r="J526" i="5" s="1"/>
  <c r="D526" i="1" s="1"/>
  <c r="I527" i="5"/>
  <c r="I528" i="5"/>
  <c r="I529" i="5"/>
  <c r="C529" i="1" s="1"/>
  <c r="I530" i="5"/>
  <c r="C530" i="1" s="1"/>
  <c r="I531" i="5"/>
  <c r="C531" i="1" s="1"/>
  <c r="I532" i="5"/>
  <c r="C532" i="1" s="1"/>
  <c r="I533" i="5"/>
  <c r="C533" i="1" s="1"/>
  <c r="I534" i="5"/>
  <c r="C534" i="1" s="1"/>
  <c r="I535" i="5"/>
  <c r="C535" i="1" s="1"/>
  <c r="I536" i="5"/>
  <c r="C536" i="1" s="1"/>
  <c r="I537" i="5"/>
  <c r="C537" i="1" s="1"/>
  <c r="E537" i="1" s="1"/>
  <c r="I538" i="5"/>
  <c r="C538" i="1" s="1"/>
  <c r="E538" i="1" s="1"/>
  <c r="I539" i="5"/>
  <c r="I540" i="5"/>
  <c r="I541" i="5"/>
  <c r="I542" i="5"/>
  <c r="C542" i="1" s="1"/>
  <c r="I543" i="5"/>
  <c r="C543" i="1" s="1"/>
  <c r="I544" i="5"/>
  <c r="C544" i="1" s="1"/>
  <c r="I545" i="5"/>
  <c r="C545" i="1" s="1"/>
  <c r="I546" i="5"/>
  <c r="C546" i="1" s="1"/>
  <c r="I547" i="5"/>
  <c r="C547" i="1" s="1"/>
  <c r="I548" i="5"/>
  <c r="C548" i="1" s="1"/>
  <c r="I549" i="5"/>
  <c r="C549" i="1" s="1"/>
  <c r="I550" i="5"/>
  <c r="C550" i="1" s="1"/>
  <c r="I551" i="5"/>
  <c r="C551" i="1" s="1"/>
  <c r="I552" i="5"/>
  <c r="C552" i="1" s="1"/>
  <c r="I553" i="5"/>
  <c r="C553" i="1" s="1"/>
  <c r="E553" i="1" s="1"/>
  <c r="I554" i="5"/>
  <c r="C554" i="1" s="1"/>
  <c r="E554" i="1" s="1"/>
  <c r="I555" i="5"/>
  <c r="C555" i="1" s="1"/>
  <c r="E555" i="1" s="1"/>
  <c r="I556" i="5"/>
  <c r="C556" i="1" s="1"/>
  <c r="I557" i="5"/>
  <c r="C557" i="1" s="1"/>
  <c r="I558" i="5"/>
  <c r="I559" i="5"/>
  <c r="I560" i="5"/>
  <c r="C560" i="1" s="1"/>
  <c r="I561" i="5"/>
  <c r="C561" i="1" s="1"/>
  <c r="I562" i="5"/>
  <c r="C562" i="1" s="1"/>
  <c r="I563" i="5"/>
  <c r="C563" i="1" s="1"/>
  <c r="I564" i="5"/>
  <c r="C564" i="1" s="1"/>
  <c r="I565" i="5"/>
  <c r="C565" i="1" s="1"/>
  <c r="I566" i="5"/>
  <c r="C566" i="1" s="1"/>
  <c r="I567" i="5"/>
  <c r="C567" i="1" s="1"/>
  <c r="I568" i="5"/>
  <c r="C568" i="1" s="1"/>
  <c r="I569" i="5"/>
  <c r="C569" i="1" s="1"/>
  <c r="E569" i="1" s="1"/>
  <c r="I570" i="5"/>
  <c r="C570" i="1" s="1"/>
  <c r="E570" i="1" s="1"/>
  <c r="I571" i="5"/>
  <c r="C571" i="1" s="1"/>
  <c r="E571" i="1" s="1"/>
  <c r="I572" i="5"/>
  <c r="C572" i="1" s="1"/>
  <c r="I573" i="5"/>
  <c r="C573" i="1" s="1"/>
  <c r="I574" i="5"/>
  <c r="I575" i="5"/>
  <c r="G575" i="5" s="1"/>
  <c r="A575" i="1" s="1"/>
  <c r="I576" i="5"/>
  <c r="I577" i="5"/>
  <c r="C577" i="1" s="1"/>
  <c r="I578" i="5"/>
  <c r="C578" i="1" s="1"/>
  <c r="I579" i="5"/>
  <c r="C579" i="1" s="1"/>
  <c r="I580" i="5"/>
  <c r="C580" i="1" s="1"/>
  <c r="I581" i="5"/>
  <c r="C581" i="1" s="1"/>
  <c r="I582" i="5"/>
  <c r="C582" i="1" s="1"/>
  <c r="I583" i="5"/>
  <c r="C583" i="1" s="1"/>
  <c r="I584" i="5"/>
  <c r="C584" i="1" s="1"/>
  <c r="I585" i="5"/>
  <c r="C585" i="1" s="1"/>
  <c r="E585" i="1" s="1"/>
  <c r="I586" i="5"/>
  <c r="C586" i="1" s="1"/>
  <c r="E586" i="1" s="1"/>
  <c r="I587" i="5"/>
  <c r="I588" i="5"/>
  <c r="C588" i="1" s="1"/>
  <c r="I589" i="5"/>
  <c r="J589" i="5" s="1"/>
  <c r="D589" i="1" s="1"/>
  <c r="I590" i="5"/>
  <c r="C590" i="1" s="1"/>
  <c r="I591" i="5"/>
  <c r="C591" i="1" s="1"/>
  <c r="I592" i="5"/>
  <c r="I593" i="5"/>
  <c r="C593" i="1" s="1"/>
  <c r="I594" i="5"/>
  <c r="C594" i="1" s="1"/>
  <c r="I595" i="5"/>
  <c r="C595" i="1" s="1"/>
  <c r="I596" i="5"/>
  <c r="C596" i="1" s="1"/>
  <c r="I597" i="5"/>
  <c r="C597" i="1" s="1"/>
  <c r="I598" i="5"/>
  <c r="C598" i="1" s="1"/>
  <c r="I599" i="5"/>
  <c r="C599" i="1" s="1"/>
  <c r="I600" i="5"/>
  <c r="C600" i="1" s="1"/>
  <c r="I601" i="5"/>
  <c r="C601" i="1" s="1"/>
  <c r="E601" i="1" s="1"/>
  <c r="I602" i="5"/>
  <c r="C602" i="1" s="1"/>
  <c r="E602" i="1" s="1"/>
  <c r="I603" i="5"/>
  <c r="G603" i="5" s="1"/>
  <c r="A603" i="1" s="1"/>
  <c r="I604" i="5"/>
  <c r="I605" i="5"/>
  <c r="C605" i="1" s="1"/>
  <c r="I606" i="5"/>
  <c r="C606" i="1" s="1"/>
  <c r="I607" i="5"/>
  <c r="C607" i="1" s="1"/>
  <c r="I608" i="5"/>
  <c r="C608" i="1" s="1"/>
  <c r="I609" i="5"/>
  <c r="C609" i="1" s="1"/>
  <c r="I610" i="5"/>
  <c r="C610" i="1" s="1"/>
  <c r="I611" i="5"/>
  <c r="C611" i="1" s="1"/>
  <c r="I612" i="5"/>
  <c r="C612" i="1" s="1"/>
  <c r="I613" i="5"/>
  <c r="C613" i="1" s="1"/>
  <c r="I614" i="5"/>
  <c r="C614" i="1" s="1"/>
  <c r="I615" i="5"/>
  <c r="C615" i="1" s="1"/>
  <c r="I616" i="5"/>
  <c r="C616" i="1" s="1"/>
  <c r="I617" i="5"/>
  <c r="C617" i="1" s="1"/>
  <c r="E617" i="1" s="1"/>
  <c r="I618" i="5"/>
  <c r="C618" i="1" s="1"/>
  <c r="E618" i="1" s="1"/>
  <c r="I619" i="5"/>
  <c r="G619" i="5" s="1"/>
  <c r="A619" i="1" s="1"/>
  <c r="I620" i="5"/>
  <c r="C620" i="1" s="1"/>
  <c r="I621" i="5"/>
  <c r="C621" i="1" s="1"/>
  <c r="I622" i="5"/>
  <c r="C622" i="1" s="1"/>
  <c r="I623" i="5"/>
  <c r="G623" i="5" s="1"/>
  <c r="A623" i="1" s="1"/>
  <c r="I624" i="5"/>
  <c r="C624" i="1" s="1"/>
  <c r="I625" i="5"/>
  <c r="C625" i="1" s="1"/>
  <c r="I626" i="5"/>
  <c r="C626" i="1" s="1"/>
  <c r="I627" i="5"/>
  <c r="C627" i="1" s="1"/>
  <c r="I628" i="5"/>
  <c r="C628" i="1" s="1"/>
  <c r="I629" i="5"/>
  <c r="C629" i="1" s="1"/>
  <c r="I630" i="5"/>
  <c r="C630" i="1" s="1"/>
  <c r="I631" i="5"/>
  <c r="C631" i="1" s="1"/>
  <c r="I632" i="5"/>
  <c r="C632" i="1" s="1"/>
  <c r="I633" i="5"/>
  <c r="C633" i="1" s="1"/>
  <c r="E633" i="1" s="1"/>
  <c r="I634" i="5"/>
  <c r="C634" i="1" s="1"/>
  <c r="E634" i="1" s="1"/>
  <c r="I635" i="5"/>
  <c r="C635" i="1" s="1"/>
  <c r="E635" i="1" s="1"/>
  <c r="I636" i="5"/>
  <c r="I637" i="5"/>
  <c r="C637" i="1" s="1"/>
  <c r="I638" i="5"/>
  <c r="I639" i="5"/>
  <c r="I640" i="5"/>
  <c r="I641" i="5"/>
  <c r="C641" i="1" s="1"/>
  <c r="I642" i="5"/>
  <c r="C642" i="1" s="1"/>
  <c r="I643" i="5"/>
  <c r="C643" i="1" s="1"/>
  <c r="I644" i="5"/>
  <c r="C644" i="1" s="1"/>
  <c r="I645" i="5"/>
  <c r="C645" i="1" s="1"/>
  <c r="I646" i="5"/>
  <c r="C646" i="1" s="1"/>
  <c r="I647" i="5"/>
  <c r="C647" i="1" s="1"/>
  <c r="I648" i="5"/>
  <c r="C648" i="1" s="1"/>
  <c r="I649" i="5"/>
  <c r="C649" i="1" s="1"/>
  <c r="E649" i="1" s="1"/>
  <c r="I650" i="5"/>
  <c r="C650" i="1" s="1"/>
  <c r="E650" i="1" s="1"/>
  <c r="I651" i="5"/>
  <c r="I652" i="5"/>
  <c r="C652" i="1" s="1"/>
  <c r="I653" i="5"/>
  <c r="I654" i="5"/>
  <c r="H654" i="5" s="1"/>
  <c r="B654" i="1" s="1"/>
  <c r="I655" i="5"/>
  <c r="I656" i="5"/>
  <c r="I657" i="5"/>
  <c r="C657" i="1" s="1"/>
  <c r="I658" i="5"/>
  <c r="C658" i="1" s="1"/>
  <c r="I659" i="5"/>
  <c r="C659" i="1" s="1"/>
  <c r="I660" i="5"/>
  <c r="C660" i="1" s="1"/>
  <c r="I661" i="5"/>
  <c r="C661" i="1" s="1"/>
  <c r="I662" i="5"/>
  <c r="C662" i="1" s="1"/>
  <c r="I663" i="5"/>
  <c r="C663" i="1" s="1"/>
  <c r="I664" i="5"/>
  <c r="C664" i="1" s="1"/>
  <c r="I665" i="5"/>
  <c r="C665" i="1" s="1"/>
  <c r="E665" i="1" s="1"/>
  <c r="I666" i="5"/>
  <c r="C666" i="1" s="1"/>
  <c r="E666" i="1" s="1"/>
  <c r="I667" i="5"/>
  <c r="C667" i="1" s="1"/>
  <c r="E667" i="1" s="1"/>
  <c r="I668" i="5"/>
  <c r="H668" i="5" s="1"/>
  <c r="B668" i="1" s="1"/>
  <c r="I669" i="5"/>
  <c r="C669" i="1" s="1"/>
  <c r="I670" i="5"/>
  <c r="I671" i="5"/>
  <c r="J671" i="5" s="1"/>
  <c r="D671" i="1" s="1"/>
  <c r="I672" i="5"/>
  <c r="I673" i="5"/>
  <c r="C673" i="1" s="1"/>
  <c r="I674" i="5"/>
  <c r="C674" i="1" s="1"/>
  <c r="I675" i="5"/>
  <c r="C675" i="1" s="1"/>
  <c r="I676" i="5"/>
  <c r="C676" i="1" s="1"/>
  <c r="I677" i="5"/>
  <c r="C677" i="1" s="1"/>
  <c r="I678" i="5"/>
  <c r="C678" i="1" s="1"/>
  <c r="I679" i="5"/>
  <c r="C679" i="1" s="1"/>
  <c r="I680" i="5"/>
  <c r="C680" i="1" s="1"/>
  <c r="I681" i="5"/>
  <c r="C681" i="1" s="1"/>
  <c r="E681" i="1" s="1"/>
  <c r="I682" i="5"/>
  <c r="C682" i="1" s="1"/>
  <c r="E682" i="1" s="1"/>
  <c r="I683" i="5"/>
  <c r="C683" i="1" s="1"/>
  <c r="E683" i="1" s="1"/>
  <c r="I684" i="5"/>
  <c r="C684" i="1" s="1"/>
  <c r="I685" i="5"/>
  <c r="C685" i="1" s="1"/>
  <c r="I686" i="5"/>
  <c r="I687" i="5"/>
  <c r="C687" i="1" s="1"/>
  <c r="I688" i="5"/>
  <c r="I689" i="5"/>
  <c r="C689" i="1" s="1"/>
  <c r="I690" i="5"/>
  <c r="C690" i="1" s="1"/>
  <c r="I691" i="5"/>
  <c r="C691" i="1" s="1"/>
  <c r="I692" i="5"/>
  <c r="C692" i="1" s="1"/>
  <c r="I693" i="5"/>
  <c r="C693" i="1" s="1"/>
  <c r="I694" i="5"/>
  <c r="C694" i="1" s="1"/>
  <c r="I695" i="5"/>
  <c r="C695" i="1" s="1"/>
  <c r="I696" i="5"/>
  <c r="C696" i="1" s="1"/>
  <c r="I697" i="5"/>
  <c r="C697" i="1" s="1"/>
  <c r="E697" i="1" s="1"/>
  <c r="I698" i="5"/>
  <c r="C698" i="1" s="1"/>
  <c r="E698" i="1" s="1"/>
  <c r="I699" i="5"/>
  <c r="C699" i="1" s="1"/>
  <c r="E699" i="1" s="1"/>
  <c r="I700" i="5"/>
  <c r="C700" i="1" s="1"/>
  <c r="I701" i="5"/>
  <c r="C701" i="1" s="1"/>
  <c r="I702" i="5"/>
  <c r="C702" i="1" s="1"/>
  <c r="I703" i="5"/>
  <c r="C703" i="1" s="1"/>
  <c r="I704" i="5"/>
  <c r="C704" i="1" s="1"/>
  <c r="I705" i="5"/>
  <c r="C705" i="1" s="1"/>
  <c r="I706" i="5"/>
  <c r="C706" i="1" s="1"/>
  <c r="I707" i="5"/>
  <c r="C707" i="1" s="1"/>
  <c r="I708" i="5"/>
  <c r="C708" i="1" s="1"/>
  <c r="I709" i="5"/>
  <c r="C709" i="1" s="1"/>
  <c r="I710" i="5"/>
  <c r="C710" i="1" s="1"/>
  <c r="I711" i="5"/>
  <c r="C711" i="1" s="1"/>
  <c r="I712" i="5"/>
  <c r="C712" i="1" s="1"/>
  <c r="I713" i="5"/>
  <c r="C713" i="1" s="1"/>
  <c r="E713" i="1" s="1"/>
  <c r="I714" i="5"/>
  <c r="C714" i="1" s="1"/>
  <c r="E714" i="1" s="1"/>
  <c r="I715" i="5"/>
  <c r="C715" i="1" s="1"/>
  <c r="E715" i="1" s="1"/>
  <c r="I716" i="5"/>
  <c r="C716" i="1" s="1"/>
  <c r="I717" i="5"/>
  <c r="I718" i="5"/>
  <c r="C718" i="1" s="1"/>
  <c r="I719" i="5"/>
  <c r="I720" i="5"/>
  <c r="C720" i="1" s="1"/>
  <c r="I721" i="5"/>
  <c r="C721" i="1" s="1"/>
  <c r="I722" i="5"/>
  <c r="C722" i="1" s="1"/>
  <c r="I723" i="5"/>
  <c r="C723" i="1" s="1"/>
  <c r="I724" i="5"/>
  <c r="C724" i="1" s="1"/>
  <c r="I725" i="5"/>
  <c r="C725" i="1" s="1"/>
  <c r="I726" i="5"/>
  <c r="C726" i="1" s="1"/>
  <c r="I727" i="5"/>
  <c r="C727" i="1" s="1"/>
  <c r="I728" i="5"/>
  <c r="C728" i="1" s="1"/>
  <c r="I729" i="5"/>
  <c r="C729" i="1" s="1"/>
  <c r="E729" i="1" s="1"/>
  <c r="I730" i="5"/>
  <c r="C730" i="1" s="1"/>
  <c r="E730" i="1" s="1"/>
  <c r="I731" i="5"/>
  <c r="C731" i="1" s="1"/>
  <c r="E731" i="1" s="1"/>
  <c r="I732" i="5"/>
  <c r="C732" i="1" s="1"/>
  <c r="I733" i="5"/>
  <c r="C733" i="1" s="1"/>
  <c r="I734" i="5"/>
  <c r="I735" i="5"/>
  <c r="I736" i="5"/>
  <c r="C736" i="1" s="1"/>
  <c r="I737" i="5"/>
  <c r="C737" i="1" s="1"/>
  <c r="I738" i="5"/>
  <c r="C738" i="1" s="1"/>
  <c r="I739" i="5"/>
  <c r="C739" i="1" s="1"/>
  <c r="I740" i="5"/>
  <c r="C740" i="1" s="1"/>
  <c r="I741" i="5"/>
  <c r="C741" i="1" s="1"/>
  <c r="I742" i="5"/>
  <c r="C742" i="1" s="1"/>
  <c r="I743" i="5"/>
  <c r="C743" i="1" s="1"/>
  <c r="I744" i="5"/>
  <c r="C744" i="1" s="1"/>
  <c r="I745" i="5"/>
  <c r="C745" i="1" s="1"/>
  <c r="E745" i="1" s="1"/>
  <c r="I746" i="5"/>
  <c r="C746" i="1" s="1"/>
  <c r="E746" i="1" s="1"/>
  <c r="I747" i="5"/>
  <c r="C747" i="1" s="1"/>
  <c r="E747" i="1" s="1"/>
  <c r="I748" i="5"/>
  <c r="C748" i="1" s="1"/>
  <c r="I749" i="5"/>
  <c r="C749" i="1" s="1"/>
  <c r="I750" i="5"/>
  <c r="J750" i="5" s="1"/>
  <c r="D750" i="1" s="1"/>
  <c r="I751" i="5"/>
  <c r="I752" i="5"/>
  <c r="C752" i="1" s="1"/>
  <c r="I753" i="5"/>
  <c r="C753" i="1" s="1"/>
  <c r="I754" i="5"/>
  <c r="C754" i="1" s="1"/>
  <c r="I755" i="5"/>
  <c r="C755" i="1" s="1"/>
  <c r="I756" i="5"/>
  <c r="C756" i="1" s="1"/>
  <c r="I757" i="5"/>
  <c r="C757" i="1" s="1"/>
  <c r="I758" i="5"/>
  <c r="C758" i="1" s="1"/>
  <c r="I759" i="5"/>
  <c r="C759" i="1" s="1"/>
  <c r="I760" i="5"/>
  <c r="C760" i="1" s="1"/>
  <c r="I761" i="5"/>
  <c r="C761" i="1" s="1"/>
  <c r="E761" i="1" s="1"/>
  <c r="I762" i="5"/>
  <c r="C762" i="1" s="1"/>
  <c r="E762" i="1" s="1"/>
  <c r="I763" i="5"/>
  <c r="C763" i="1" s="1"/>
  <c r="E763" i="1" s="1"/>
  <c r="I764" i="5"/>
  <c r="I765" i="5"/>
  <c r="C765" i="1" s="1"/>
  <c r="I766" i="5"/>
  <c r="I767" i="5"/>
  <c r="C767" i="1" s="1"/>
  <c r="I768" i="5"/>
  <c r="C768" i="1" s="1"/>
  <c r="I769" i="5"/>
  <c r="C769" i="1" s="1"/>
  <c r="I770" i="5"/>
  <c r="C770" i="1" s="1"/>
  <c r="I771" i="5"/>
  <c r="C771" i="1" s="1"/>
  <c r="I772" i="5"/>
  <c r="C772" i="1" s="1"/>
  <c r="I773" i="5"/>
  <c r="C773" i="1" s="1"/>
  <c r="I774" i="5"/>
  <c r="C774" i="1" s="1"/>
  <c r="I775" i="5"/>
  <c r="C775" i="1" s="1"/>
  <c r="I776" i="5"/>
  <c r="C776" i="1" s="1"/>
  <c r="I777" i="5"/>
  <c r="C777" i="1" s="1"/>
  <c r="E777" i="1" s="1"/>
  <c r="I778" i="5"/>
  <c r="C778" i="1" s="1"/>
  <c r="E778" i="1" s="1"/>
  <c r="I779" i="5"/>
  <c r="G779" i="5" s="1"/>
  <c r="A779" i="1" s="1"/>
  <c r="I780" i="5"/>
  <c r="G780" i="5" s="1"/>
  <c r="A780" i="1" s="1"/>
  <c r="I781" i="5"/>
  <c r="G781" i="5" s="1"/>
  <c r="A781" i="1" s="1"/>
  <c r="I782" i="5"/>
  <c r="J782" i="5" s="1"/>
  <c r="D782" i="1" s="1"/>
  <c r="I783" i="5"/>
  <c r="C783" i="1" s="1"/>
  <c r="I784" i="5"/>
  <c r="C784" i="1" s="1"/>
  <c r="I785" i="5"/>
  <c r="C785" i="1" s="1"/>
  <c r="I786" i="5"/>
  <c r="C786" i="1" s="1"/>
  <c r="I787" i="5"/>
  <c r="C787" i="1" s="1"/>
  <c r="I788" i="5"/>
  <c r="C788" i="1" s="1"/>
  <c r="I789" i="5"/>
  <c r="C789" i="1" s="1"/>
  <c r="I790" i="5"/>
  <c r="C790" i="1" s="1"/>
  <c r="I791" i="5"/>
  <c r="C791" i="1" s="1"/>
  <c r="I792" i="5"/>
  <c r="C792" i="1" s="1"/>
  <c r="I793" i="5"/>
  <c r="C793" i="1" s="1"/>
  <c r="E793" i="1" s="1"/>
  <c r="I794" i="5"/>
  <c r="C794" i="1" s="1"/>
  <c r="E794" i="1" s="1"/>
  <c r="I795" i="5"/>
  <c r="I796" i="5"/>
  <c r="C796" i="1" s="1"/>
  <c r="I797" i="5"/>
  <c r="I798" i="5"/>
  <c r="I799" i="5"/>
  <c r="C799" i="1" s="1"/>
  <c r="I800" i="5"/>
  <c r="C800" i="1" s="1"/>
  <c r="I801" i="5"/>
  <c r="C801" i="1" s="1"/>
  <c r="I802" i="5"/>
  <c r="C802" i="1" s="1"/>
  <c r="I803" i="5"/>
  <c r="C803" i="1" s="1"/>
  <c r="I804" i="5"/>
  <c r="C804" i="1" s="1"/>
  <c r="I805" i="5"/>
  <c r="C805" i="1" s="1"/>
  <c r="I806" i="5"/>
  <c r="C806" i="1" s="1"/>
  <c r="I807" i="5"/>
  <c r="C807" i="1" s="1"/>
  <c r="I808" i="5"/>
  <c r="C808" i="1" s="1"/>
  <c r="I809" i="5"/>
  <c r="C809" i="1" s="1"/>
  <c r="E809" i="1" s="1"/>
  <c r="I810" i="5"/>
  <c r="C810" i="1" s="1"/>
  <c r="E810" i="1" s="1"/>
  <c r="I811" i="5"/>
  <c r="C811" i="1" s="1"/>
  <c r="E811" i="1" s="1"/>
  <c r="I812" i="5"/>
  <c r="C812" i="1" s="1"/>
  <c r="I813" i="5"/>
  <c r="C813" i="1" s="1"/>
  <c r="I814" i="5"/>
  <c r="C814" i="1" s="1"/>
  <c r="I815" i="5"/>
  <c r="I816" i="5"/>
  <c r="C816" i="1" s="1"/>
  <c r="I817" i="5"/>
  <c r="C817" i="1" s="1"/>
  <c r="I818" i="5"/>
  <c r="C818" i="1" s="1"/>
  <c r="I819" i="5"/>
  <c r="C819" i="1" s="1"/>
  <c r="I820" i="5"/>
  <c r="C820" i="1" s="1"/>
  <c r="I821" i="5"/>
  <c r="C821" i="1" s="1"/>
  <c r="I822" i="5"/>
  <c r="C822" i="1" s="1"/>
  <c r="I823" i="5"/>
  <c r="C823" i="1" s="1"/>
  <c r="I824" i="5"/>
  <c r="C824" i="1" s="1"/>
  <c r="I825" i="5"/>
  <c r="C825" i="1" s="1"/>
  <c r="E825" i="1" s="1"/>
  <c r="I826" i="5"/>
  <c r="C826" i="1" s="1"/>
  <c r="E826" i="1" s="1"/>
  <c r="I827" i="5"/>
  <c r="C827" i="1" s="1"/>
  <c r="E827" i="1" s="1"/>
  <c r="I828" i="5"/>
  <c r="C828" i="1" s="1"/>
  <c r="I829" i="5"/>
  <c r="C829" i="1" s="1"/>
  <c r="I830" i="5"/>
  <c r="C830" i="1" s="1"/>
  <c r="I831" i="5"/>
  <c r="C831" i="1" s="1"/>
  <c r="I832" i="5"/>
  <c r="C832" i="1" s="1"/>
  <c r="I833" i="5"/>
  <c r="C833" i="1" s="1"/>
  <c r="I834" i="5"/>
  <c r="C834" i="1" s="1"/>
  <c r="I835" i="5"/>
  <c r="C835" i="1" s="1"/>
  <c r="I836" i="5"/>
  <c r="C836" i="1" s="1"/>
  <c r="I837" i="5"/>
  <c r="C837" i="1" s="1"/>
  <c r="I838" i="5"/>
  <c r="C838" i="1" s="1"/>
  <c r="I839" i="5"/>
  <c r="C839" i="1" s="1"/>
  <c r="I840" i="5"/>
  <c r="C840" i="1" s="1"/>
  <c r="I841" i="5"/>
  <c r="C841" i="1" s="1"/>
  <c r="E841" i="1" s="1"/>
  <c r="I842" i="5"/>
  <c r="C842" i="1" s="1"/>
  <c r="E842" i="1" s="1"/>
  <c r="I843" i="5"/>
  <c r="C843" i="1" s="1"/>
  <c r="E843" i="1" s="1"/>
  <c r="I844" i="5"/>
  <c r="C844" i="1" s="1"/>
  <c r="I845" i="5"/>
  <c r="C845" i="1" s="1"/>
  <c r="I846" i="5"/>
  <c r="I847" i="5"/>
  <c r="C847" i="1" s="1"/>
  <c r="I848" i="5"/>
  <c r="C848" i="1" s="1"/>
  <c r="I849" i="5"/>
  <c r="C849" i="1" s="1"/>
  <c r="I850" i="5"/>
  <c r="C850" i="1" s="1"/>
  <c r="I851" i="5"/>
  <c r="C851" i="1" s="1"/>
  <c r="I852" i="5"/>
  <c r="C852" i="1" s="1"/>
  <c r="I853" i="5"/>
  <c r="C853" i="1" s="1"/>
  <c r="I854" i="5"/>
  <c r="C854" i="1" s="1"/>
  <c r="I855" i="5"/>
  <c r="C855" i="1" s="1"/>
  <c r="I856" i="5"/>
  <c r="C856" i="1" s="1"/>
  <c r="I857" i="5"/>
  <c r="C857" i="1" s="1"/>
  <c r="E857" i="1" s="1"/>
  <c r="I858" i="5"/>
  <c r="C858" i="1" s="1"/>
  <c r="E858" i="1" s="1"/>
  <c r="I859" i="5"/>
  <c r="C859" i="1" s="1"/>
  <c r="E859" i="1" s="1"/>
  <c r="I860" i="5"/>
  <c r="C860" i="1" s="1"/>
  <c r="I861" i="5"/>
  <c r="C861" i="1" s="1"/>
  <c r="I862" i="5"/>
  <c r="I863" i="5"/>
  <c r="J863" i="5" s="1"/>
  <c r="D863" i="1" s="1"/>
  <c r="I864" i="5"/>
  <c r="C864" i="1" s="1"/>
  <c r="I865" i="5"/>
  <c r="C865" i="1" s="1"/>
  <c r="I866" i="5"/>
  <c r="C866" i="1" s="1"/>
  <c r="I867" i="5"/>
  <c r="C867" i="1" s="1"/>
  <c r="I868" i="5"/>
  <c r="C868" i="1" s="1"/>
  <c r="I869" i="5"/>
  <c r="C869" i="1" s="1"/>
  <c r="I870" i="5"/>
  <c r="C870" i="1" s="1"/>
  <c r="I871" i="5"/>
  <c r="C871" i="1" s="1"/>
  <c r="I872" i="5"/>
  <c r="C872" i="1" s="1"/>
  <c r="I873" i="5"/>
  <c r="C873" i="1" s="1"/>
  <c r="E873" i="1" s="1"/>
  <c r="I874" i="5"/>
  <c r="C874" i="1" s="1"/>
  <c r="E874" i="1" s="1"/>
  <c r="I875" i="5"/>
  <c r="C875" i="1" s="1"/>
  <c r="E875" i="1" s="1"/>
  <c r="I876" i="5"/>
  <c r="C876" i="1" s="1"/>
  <c r="I877" i="5"/>
  <c r="I878" i="5"/>
  <c r="C878" i="1" s="1"/>
  <c r="I879" i="5"/>
  <c r="C879" i="1" s="1"/>
  <c r="I880" i="5"/>
  <c r="C880" i="1" s="1"/>
  <c r="I881" i="5"/>
  <c r="C881" i="1" s="1"/>
  <c r="I882" i="5"/>
  <c r="C882" i="1" s="1"/>
  <c r="I883" i="5"/>
  <c r="C883" i="1" s="1"/>
  <c r="I884" i="5"/>
  <c r="C884" i="1" s="1"/>
  <c r="I885" i="5"/>
  <c r="C885" i="1" s="1"/>
  <c r="I886" i="5"/>
  <c r="C886" i="1" s="1"/>
  <c r="I887" i="5"/>
  <c r="C887" i="1" s="1"/>
  <c r="I888" i="5"/>
  <c r="C888" i="1" s="1"/>
  <c r="I889" i="5"/>
  <c r="C889" i="1" s="1"/>
  <c r="E889" i="1" s="1"/>
  <c r="I890" i="5"/>
  <c r="C890" i="1" s="1"/>
  <c r="E890" i="1" s="1"/>
  <c r="I891" i="5"/>
  <c r="C891" i="1" s="1"/>
  <c r="E891" i="1" s="1"/>
  <c r="I892" i="5"/>
  <c r="C892" i="1" s="1"/>
  <c r="I893" i="5"/>
  <c r="C893" i="1" s="1"/>
  <c r="I894" i="5"/>
  <c r="C894" i="1" s="1"/>
  <c r="I895" i="5"/>
  <c r="C895" i="1" s="1"/>
  <c r="I896" i="5"/>
  <c r="C896" i="1" s="1"/>
  <c r="I897" i="5"/>
  <c r="C897" i="1" s="1"/>
  <c r="I898" i="5"/>
  <c r="C898" i="1" s="1"/>
  <c r="I899" i="5"/>
  <c r="C899" i="1" s="1"/>
  <c r="I900" i="5"/>
  <c r="C900" i="1" s="1"/>
  <c r="I901" i="5"/>
  <c r="C901" i="1" s="1"/>
  <c r="I902" i="5"/>
  <c r="C902" i="1" s="1"/>
  <c r="I903" i="5"/>
  <c r="C903" i="1" s="1"/>
  <c r="I904" i="5"/>
  <c r="C904" i="1" s="1"/>
  <c r="I905" i="5"/>
  <c r="C905" i="1" s="1"/>
  <c r="E905" i="1" s="1"/>
  <c r="I906" i="5"/>
  <c r="C906" i="1" s="1"/>
  <c r="E906" i="1" s="1"/>
  <c r="I907" i="5"/>
  <c r="C907" i="1" s="1"/>
  <c r="E907" i="1" s="1"/>
  <c r="I908" i="5"/>
  <c r="C908" i="1" s="1"/>
  <c r="I909" i="5"/>
  <c r="I910" i="5"/>
  <c r="I911" i="5"/>
  <c r="I912" i="5"/>
  <c r="C912" i="1" s="1"/>
  <c r="I913" i="5"/>
  <c r="C913" i="1" s="1"/>
  <c r="I914" i="5"/>
  <c r="C914" i="1" s="1"/>
  <c r="I915" i="5"/>
  <c r="C915" i="1" s="1"/>
  <c r="I916" i="5"/>
  <c r="C916" i="1" s="1"/>
  <c r="I917" i="5"/>
  <c r="C917" i="1" s="1"/>
  <c r="I918" i="5"/>
  <c r="C918" i="1" s="1"/>
  <c r="I919" i="5"/>
  <c r="C919" i="1" s="1"/>
  <c r="I920" i="5"/>
  <c r="C920" i="1" s="1"/>
  <c r="I921" i="5"/>
  <c r="C921" i="1" s="1"/>
  <c r="E921" i="1" s="1"/>
  <c r="I922" i="5"/>
  <c r="C922" i="1" s="1"/>
  <c r="E922" i="1" s="1"/>
  <c r="I923" i="5"/>
  <c r="C923" i="1" s="1"/>
  <c r="E923" i="1" s="1"/>
  <c r="I924" i="5"/>
  <c r="C924" i="1" s="1"/>
  <c r="I925" i="5"/>
  <c r="C925" i="1" s="1"/>
  <c r="I926" i="5"/>
  <c r="I927" i="5"/>
  <c r="I928" i="5"/>
  <c r="C928" i="1" s="1"/>
  <c r="I929" i="5"/>
  <c r="C929" i="1" s="1"/>
  <c r="I930" i="5"/>
  <c r="C930" i="1" s="1"/>
  <c r="I931" i="5"/>
  <c r="C931" i="1" s="1"/>
  <c r="I932" i="5"/>
  <c r="C932" i="1" s="1"/>
  <c r="I933" i="5"/>
  <c r="C933" i="1" s="1"/>
  <c r="I934" i="5"/>
  <c r="C934" i="1" s="1"/>
  <c r="I935" i="5"/>
  <c r="C935" i="1" s="1"/>
  <c r="I936" i="5"/>
  <c r="C936" i="1" s="1"/>
  <c r="I937" i="5"/>
  <c r="C937" i="1" s="1"/>
  <c r="E937" i="1" s="1"/>
  <c r="I938" i="5"/>
  <c r="C938" i="1" s="1"/>
  <c r="E938" i="1" s="1"/>
  <c r="I939" i="5"/>
  <c r="C939" i="1" s="1"/>
  <c r="E939" i="1" s="1"/>
  <c r="I940" i="5"/>
  <c r="C940" i="1" s="1"/>
  <c r="I941" i="5"/>
  <c r="C941" i="1" s="1"/>
  <c r="I942" i="5"/>
  <c r="C942" i="1" s="1"/>
  <c r="I943" i="5"/>
  <c r="C943" i="1" s="1"/>
  <c r="I944" i="5"/>
  <c r="C944" i="1" s="1"/>
  <c r="I945" i="5"/>
  <c r="C945" i="1" s="1"/>
  <c r="I946" i="5"/>
  <c r="C946" i="1" s="1"/>
  <c r="I947" i="5"/>
  <c r="C947" i="1" s="1"/>
  <c r="I948" i="5"/>
  <c r="C948" i="1" s="1"/>
  <c r="I949" i="5"/>
  <c r="C949" i="1" s="1"/>
  <c r="I950" i="5"/>
  <c r="C950" i="1" s="1"/>
  <c r="I951" i="5"/>
  <c r="C951" i="1" s="1"/>
  <c r="I952" i="5"/>
  <c r="C952" i="1" s="1"/>
  <c r="I953" i="5"/>
  <c r="C953" i="1" s="1"/>
  <c r="E953" i="1" s="1"/>
  <c r="I954" i="5"/>
  <c r="C954" i="1" s="1"/>
  <c r="E954" i="1" s="1"/>
  <c r="I955" i="5"/>
  <c r="C955" i="1" s="1"/>
  <c r="E955" i="1" s="1"/>
  <c r="I956" i="5"/>
  <c r="C956" i="1" s="1"/>
  <c r="I957" i="5"/>
  <c r="I958" i="5"/>
  <c r="C958" i="1" s="1"/>
  <c r="I959" i="5"/>
  <c r="C959" i="1" s="1"/>
  <c r="I960" i="5"/>
  <c r="C960" i="1" s="1"/>
  <c r="I961" i="5"/>
  <c r="C961" i="1" s="1"/>
  <c r="I962" i="5"/>
  <c r="C962" i="1" s="1"/>
  <c r="I963" i="5"/>
  <c r="C963" i="1" s="1"/>
  <c r="I964" i="5"/>
  <c r="C964" i="1" s="1"/>
  <c r="I965" i="5"/>
  <c r="C965" i="1" s="1"/>
  <c r="I966" i="5"/>
  <c r="C966" i="1" s="1"/>
  <c r="I967" i="5"/>
  <c r="C967" i="1" s="1"/>
  <c r="I968" i="5"/>
  <c r="C968" i="1" s="1"/>
  <c r="I969" i="5"/>
  <c r="C969" i="1" s="1"/>
  <c r="E969" i="1" s="1"/>
  <c r="I970" i="5"/>
  <c r="C970" i="1" s="1"/>
  <c r="E970" i="1" s="1"/>
  <c r="I971" i="5"/>
  <c r="C971" i="1" s="1"/>
  <c r="E971" i="1" s="1"/>
  <c r="I972" i="5"/>
  <c r="C972" i="1" s="1"/>
  <c r="I973" i="5"/>
  <c r="C973" i="1" s="1"/>
  <c r="I974" i="5"/>
  <c r="C974" i="1" s="1"/>
  <c r="I975" i="5"/>
  <c r="H975" i="5" s="1"/>
  <c r="B975" i="1" s="1"/>
  <c r="I976" i="5"/>
  <c r="C976" i="1" s="1"/>
  <c r="I977" i="5"/>
  <c r="C977" i="1" s="1"/>
  <c r="I978" i="5"/>
  <c r="C978" i="1" s="1"/>
  <c r="I979" i="5"/>
  <c r="C979" i="1" s="1"/>
  <c r="I980" i="5"/>
  <c r="C980" i="1" s="1"/>
  <c r="I981" i="5"/>
  <c r="C981" i="1" s="1"/>
  <c r="I982" i="5"/>
  <c r="C982" i="1" s="1"/>
  <c r="I983" i="5"/>
  <c r="C983" i="1" s="1"/>
  <c r="I984" i="5"/>
  <c r="C984" i="1" s="1"/>
  <c r="I985" i="5"/>
  <c r="C985" i="1" s="1"/>
  <c r="E985" i="1" s="1"/>
  <c r="I986" i="5"/>
  <c r="C986" i="1" s="1"/>
  <c r="E986" i="1" s="1"/>
  <c r="I987" i="5"/>
  <c r="I988" i="5"/>
  <c r="C988" i="1" s="1"/>
  <c r="I989" i="5"/>
  <c r="C989" i="1" s="1"/>
  <c r="I990" i="5"/>
  <c r="C990" i="1" s="1"/>
  <c r="I991" i="5"/>
  <c r="C991" i="1" s="1"/>
  <c r="I992" i="5"/>
  <c r="C992" i="1" s="1"/>
  <c r="I993" i="5"/>
  <c r="C993" i="1" s="1"/>
  <c r="I994" i="5"/>
  <c r="C994" i="1" s="1"/>
  <c r="I995" i="5"/>
  <c r="C995" i="1" s="1"/>
  <c r="I996" i="5"/>
  <c r="C996" i="1" s="1"/>
  <c r="I997" i="5"/>
  <c r="C997" i="1" s="1"/>
  <c r="I998" i="5"/>
  <c r="C998" i="1" s="1"/>
  <c r="I999" i="5"/>
  <c r="C999" i="1" s="1"/>
  <c r="I1000" i="5"/>
  <c r="C1000" i="1" s="1"/>
  <c r="I1001" i="5"/>
  <c r="C1001" i="1" s="1"/>
  <c r="E1001" i="1" s="1"/>
  <c r="I1002" i="5"/>
  <c r="C1002" i="1" s="1"/>
  <c r="E1002" i="1" s="1"/>
  <c r="I1003" i="5"/>
  <c r="H1003" i="5" s="1"/>
  <c r="B1003" i="1" s="1"/>
  <c r="I1004" i="5"/>
  <c r="C1004" i="1" s="1"/>
  <c r="I1005" i="5"/>
  <c r="I1006" i="5"/>
  <c r="C1006" i="1" s="1"/>
  <c r="I1007" i="5"/>
  <c r="I1008" i="5"/>
  <c r="C1008" i="1" s="1"/>
  <c r="I1009" i="5"/>
  <c r="C1009" i="1" s="1"/>
  <c r="I1010" i="5"/>
  <c r="C1010" i="1" s="1"/>
  <c r="I1011" i="5"/>
  <c r="C1011" i="1" s="1"/>
  <c r="I1012" i="5"/>
  <c r="C1012" i="1" s="1"/>
  <c r="I1013" i="5"/>
  <c r="C1013" i="1" s="1"/>
  <c r="I1014" i="5"/>
  <c r="C1014" i="1" s="1"/>
  <c r="I1015" i="5"/>
  <c r="C1015" i="1" s="1"/>
  <c r="I1016" i="5"/>
  <c r="C1016" i="1" s="1"/>
  <c r="I1017" i="5"/>
  <c r="C1017" i="1" s="1"/>
  <c r="E1017" i="1" s="1"/>
  <c r="I1018" i="5"/>
  <c r="C1018" i="1" s="1"/>
  <c r="E1018" i="1" s="1"/>
  <c r="I1019" i="5"/>
  <c r="C1019" i="1" s="1"/>
  <c r="E1019" i="1" s="1"/>
  <c r="I1020" i="5"/>
  <c r="C1020" i="1" s="1"/>
  <c r="I1021" i="5"/>
  <c r="C1021" i="1" s="1"/>
  <c r="I1022" i="5"/>
  <c r="C1022" i="1" s="1"/>
  <c r="I1023" i="5"/>
  <c r="C1023" i="1" s="1"/>
  <c r="I1024" i="5"/>
  <c r="C1024" i="1" s="1"/>
  <c r="I1025" i="5"/>
  <c r="C1025" i="1" s="1"/>
  <c r="I1026" i="5"/>
  <c r="C1026" i="1" s="1"/>
  <c r="I1027" i="5"/>
  <c r="C1027" i="1" s="1"/>
  <c r="I1028" i="5"/>
  <c r="C1028" i="1" s="1"/>
  <c r="I1029" i="5"/>
  <c r="C1029" i="1" s="1"/>
  <c r="I1030" i="5"/>
  <c r="C1030" i="1" s="1"/>
  <c r="I1031" i="5"/>
  <c r="C1031" i="1" s="1"/>
  <c r="I1032" i="5"/>
  <c r="C1032" i="1" s="1"/>
  <c r="I1033" i="5"/>
  <c r="C1033" i="1" s="1"/>
  <c r="E1033" i="1" s="1"/>
  <c r="I1034" i="5"/>
  <c r="C1034" i="1" s="1"/>
  <c r="E1034" i="1" s="1"/>
  <c r="I1035" i="5"/>
  <c r="C1035" i="1" s="1"/>
  <c r="E1035" i="1" s="1"/>
  <c r="I1036" i="5"/>
  <c r="C1036" i="1" s="1"/>
  <c r="I1037" i="5"/>
  <c r="I1038" i="5"/>
  <c r="I1039" i="5"/>
  <c r="I1040" i="5"/>
  <c r="C1040" i="1" s="1"/>
  <c r="I1041" i="5"/>
  <c r="C1041" i="1" s="1"/>
  <c r="I1042" i="5"/>
  <c r="C1042" i="1" s="1"/>
  <c r="I1043" i="5"/>
  <c r="C1043" i="1" s="1"/>
  <c r="I1044" i="5"/>
  <c r="C1044" i="1" s="1"/>
  <c r="I1045" i="5"/>
  <c r="C1045" i="1" s="1"/>
  <c r="I1046" i="5"/>
  <c r="C1046" i="1" s="1"/>
  <c r="I1047" i="5"/>
  <c r="C1047" i="1" s="1"/>
  <c r="I1048" i="5"/>
  <c r="C1048" i="1" s="1"/>
  <c r="I1049" i="5"/>
  <c r="C1049" i="1" s="1"/>
  <c r="E1049" i="1" s="1"/>
  <c r="I1050" i="5"/>
  <c r="C1050" i="1" s="1"/>
  <c r="E1050" i="1" s="1"/>
  <c r="I1051" i="5"/>
  <c r="C1051" i="1" s="1"/>
  <c r="E1051" i="1" s="1"/>
  <c r="I1052" i="5"/>
  <c r="C1052" i="1" s="1"/>
  <c r="I1053" i="5"/>
  <c r="C1053" i="1" s="1"/>
  <c r="I1054" i="5"/>
  <c r="C1054" i="1" s="1"/>
  <c r="I1055" i="5"/>
  <c r="C1055" i="1" s="1"/>
  <c r="I1056" i="5"/>
  <c r="C1056" i="1" s="1"/>
  <c r="I1057" i="5"/>
  <c r="C1057" i="1" s="1"/>
  <c r="I1058" i="5"/>
  <c r="C1058" i="1" s="1"/>
  <c r="I1059" i="5"/>
  <c r="C1059" i="1" s="1"/>
  <c r="I1060" i="5"/>
  <c r="C1060" i="1" s="1"/>
  <c r="I1061" i="5"/>
  <c r="C1061" i="1" s="1"/>
  <c r="I1062" i="5"/>
  <c r="C1062" i="1" s="1"/>
  <c r="I1063" i="5"/>
  <c r="C1063" i="1" s="1"/>
  <c r="I1064" i="5"/>
  <c r="C1064" i="1" s="1"/>
  <c r="I1065" i="5"/>
  <c r="C1065" i="1" s="1"/>
  <c r="E1065" i="1" s="1"/>
  <c r="I1066" i="5"/>
  <c r="C1066" i="1" s="1"/>
  <c r="E1066" i="1" s="1"/>
  <c r="I1067" i="5"/>
  <c r="C1067" i="1" s="1"/>
  <c r="E1067" i="1" s="1"/>
  <c r="I1068" i="5"/>
  <c r="C1068" i="1" s="1"/>
  <c r="I1069" i="5"/>
  <c r="C1069" i="1" s="1"/>
  <c r="I1070" i="5"/>
  <c r="C1070" i="1" s="1"/>
  <c r="I1071" i="5"/>
  <c r="C1071" i="1" s="1"/>
  <c r="I1072" i="5"/>
  <c r="C1072" i="1" s="1"/>
  <c r="I1073" i="5"/>
  <c r="C1073" i="1" s="1"/>
  <c r="I1074" i="5"/>
  <c r="C1074" i="1" s="1"/>
  <c r="I1075" i="5"/>
  <c r="C1075" i="1" s="1"/>
  <c r="I1076" i="5"/>
  <c r="C1076" i="1" s="1"/>
  <c r="I1077" i="5"/>
  <c r="C1077" i="1" s="1"/>
  <c r="I1078" i="5"/>
  <c r="C1078" i="1" s="1"/>
  <c r="I1079" i="5"/>
  <c r="C1079" i="1" s="1"/>
  <c r="I1080" i="5"/>
  <c r="C1080" i="1" s="1"/>
  <c r="I1081" i="5"/>
  <c r="C1081" i="1" s="1"/>
  <c r="E1081" i="1" s="1"/>
  <c r="I1082" i="5"/>
  <c r="C1082" i="1" s="1"/>
  <c r="E1082" i="1" s="1"/>
  <c r="I1083" i="5"/>
  <c r="C1083" i="1" s="1"/>
  <c r="E1083" i="1" s="1"/>
  <c r="I1084" i="5"/>
  <c r="C1084" i="1" s="1"/>
  <c r="I1085" i="5"/>
  <c r="G1085" i="5" s="1"/>
  <c r="A1085" i="1" s="1"/>
  <c r="I1086" i="5"/>
  <c r="C1086" i="1" s="1"/>
  <c r="I1087" i="5"/>
  <c r="I1088" i="5"/>
  <c r="C1088" i="1" s="1"/>
  <c r="I1089" i="5"/>
  <c r="C1089" i="1" s="1"/>
  <c r="I1090" i="5"/>
  <c r="C1090" i="1" s="1"/>
  <c r="I1091" i="5"/>
  <c r="C1091" i="1" s="1"/>
  <c r="I1092" i="5"/>
  <c r="C1092" i="1" s="1"/>
  <c r="I1093" i="5"/>
  <c r="C1093" i="1" s="1"/>
  <c r="I1094" i="5"/>
  <c r="C1094" i="1" s="1"/>
  <c r="I1095" i="5"/>
  <c r="C1095" i="1" s="1"/>
  <c r="I1096" i="5"/>
  <c r="C1096" i="1" s="1"/>
  <c r="I1097" i="5"/>
  <c r="C1097" i="1" s="1"/>
  <c r="E1097" i="1" s="1"/>
  <c r="I1098" i="5"/>
  <c r="C1098" i="1" s="1"/>
  <c r="E1098" i="1" s="1"/>
  <c r="I1099" i="5"/>
  <c r="C1099" i="1" s="1"/>
  <c r="E1099" i="1" s="1"/>
  <c r="I1100" i="5"/>
  <c r="C1100" i="1" s="1"/>
  <c r="I1101" i="5"/>
  <c r="I1102" i="5"/>
  <c r="I1103" i="5"/>
  <c r="I1104" i="5"/>
  <c r="C1104" i="1" s="1"/>
  <c r="I1105" i="5"/>
  <c r="C1105" i="1" s="1"/>
  <c r="I1106" i="5"/>
  <c r="C1106" i="1" s="1"/>
  <c r="I1107" i="5"/>
  <c r="C1107" i="1" s="1"/>
  <c r="I1108" i="5"/>
  <c r="C1108" i="1" s="1"/>
  <c r="I1109" i="5"/>
  <c r="C1109" i="1" s="1"/>
  <c r="I1110" i="5"/>
  <c r="C1110" i="1" s="1"/>
  <c r="I1111" i="5"/>
  <c r="C1111" i="1" s="1"/>
  <c r="I1112" i="5"/>
  <c r="C1112" i="1" s="1"/>
  <c r="I1113" i="5"/>
  <c r="C1113" i="1" s="1"/>
  <c r="E1113" i="1" s="1"/>
  <c r="I1114" i="5"/>
  <c r="C1114" i="1" s="1"/>
  <c r="E1114" i="1" s="1"/>
  <c r="I1115" i="5"/>
  <c r="C1115" i="1" s="1"/>
  <c r="E1115" i="1" s="1"/>
  <c r="I1116" i="5"/>
  <c r="C1116" i="1" s="1"/>
  <c r="I1117" i="5"/>
  <c r="I1118" i="5"/>
  <c r="C1118" i="1" s="1"/>
  <c r="I1119" i="5"/>
  <c r="C1119" i="1" s="1"/>
  <c r="I1120" i="5"/>
  <c r="C1120" i="1" s="1"/>
  <c r="I1121" i="5"/>
  <c r="C1121" i="1" s="1"/>
  <c r="I1122" i="5"/>
  <c r="C1122" i="1" s="1"/>
  <c r="I1123" i="5"/>
  <c r="C1123" i="1" s="1"/>
  <c r="I1124" i="5"/>
  <c r="C1124" i="1" s="1"/>
  <c r="I1125" i="5"/>
  <c r="C1125" i="1" s="1"/>
  <c r="I1126" i="5"/>
  <c r="C1126" i="1" s="1"/>
  <c r="I1127" i="5"/>
  <c r="C1127" i="1" s="1"/>
  <c r="I1128" i="5"/>
  <c r="C1128" i="1" s="1"/>
  <c r="I1129" i="5"/>
  <c r="C1129" i="1" s="1"/>
  <c r="E1129" i="1" s="1"/>
  <c r="I1130" i="5"/>
  <c r="C1130" i="1" s="1"/>
  <c r="E1130" i="1" s="1"/>
  <c r="I1131" i="5"/>
  <c r="C1131" i="1" s="1"/>
  <c r="E1131" i="1" s="1"/>
  <c r="I1132" i="5"/>
  <c r="C1132" i="1" s="1"/>
  <c r="I1133" i="5"/>
  <c r="C1133" i="1" s="1"/>
  <c r="I1134" i="5"/>
  <c r="I1135" i="5"/>
  <c r="C1135" i="1" s="1"/>
  <c r="I1136" i="5"/>
  <c r="C1136" i="1" s="1"/>
  <c r="I1137" i="5"/>
  <c r="C1137" i="1" s="1"/>
  <c r="I1138" i="5"/>
  <c r="C1138" i="1" s="1"/>
  <c r="I1139" i="5"/>
  <c r="C1139" i="1" s="1"/>
  <c r="I1140" i="5"/>
  <c r="C1140" i="1" s="1"/>
  <c r="I1141" i="5"/>
  <c r="C1141" i="1" s="1"/>
  <c r="I1142" i="5"/>
  <c r="C1142" i="1" s="1"/>
  <c r="I1143" i="5"/>
  <c r="C1143" i="1" s="1"/>
  <c r="I1144" i="5"/>
  <c r="C1144" i="1" s="1"/>
  <c r="I1145" i="5"/>
  <c r="C1145" i="1" s="1"/>
  <c r="E1145" i="1" s="1"/>
  <c r="I1146" i="5"/>
  <c r="C1146" i="1" s="1"/>
  <c r="E1146" i="1" s="1"/>
  <c r="I1147" i="5"/>
  <c r="C1147" i="1" s="1"/>
  <c r="E1147" i="1" s="1"/>
  <c r="I1148" i="5"/>
  <c r="C1148" i="1" s="1"/>
  <c r="I1149" i="5"/>
  <c r="I1150" i="5"/>
  <c r="G1150" i="5" s="1"/>
  <c r="A1150" i="1" s="1"/>
  <c r="I1151" i="5"/>
  <c r="C1151" i="1" s="1"/>
  <c r="I1152" i="5"/>
  <c r="C1152" i="1" s="1"/>
  <c r="I1153" i="5"/>
  <c r="C1153" i="1" s="1"/>
  <c r="I1154" i="5"/>
  <c r="C1154" i="1" s="1"/>
  <c r="I1155" i="5"/>
  <c r="C1155" i="1" s="1"/>
  <c r="I1156" i="5"/>
  <c r="C1156" i="1" s="1"/>
  <c r="I1157" i="5"/>
  <c r="C1157" i="1" s="1"/>
  <c r="I1158" i="5"/>
  <c r="C1158" i="1" s="1"/>
  <c r="I1159" i="5"/>
  <c r="C1159" i="1" s="1"/>
  <c r="I1160" i="5"/>
  <c r="C1160" i="1" s="1"/>
  <c r="I1161" i="5"/>
  <c r="C1161" i="1" s="1"/>
  <c r="E1161" i="1" s="1"/>
  <c r="I1162" i="5"/>
  <c r="C1162" i="1" s="1"/>
  <c r="E1162" i="1" s="1"/>
  <c r="I1163" i="5"/>
  <c r="C1163" i="1" s="1"/>
  <c r="E1163" i="1" s="1"/>
  <c r="I1164" i="5"/>
  <c r="C1164" i="1" s="1"/>
  <c r="I1165" i="5"/>
  <c r="C1165" i="1" s="1"/>
  <c r="I1166" i="5"/>
  <c r="I1167" i="5"/>
  <c r="I1168" i="5"/>
  <c r="C1168" i="1" s="1"/>
  <c r="I1169" i="5"/>
  <c r="C1169" i="1" s="1"/>
  <c r="I1170" i="5"/>
  <c r="C1170" i="1" s="1"/>
  <c r="I1171" i="5"/>
  <c r="C1171" i="1" s="1"/>
  <c r="I1172" i="5"/>
  <c r="C1172" i="1" s="1"/>
  <c r="I1173" i="5"/>
  <c r="C1173" i="1" s="1"/>
  <c r="I1174" i="5"/>
  <c r="C1174" i="1" s="1"/>
  <c r="I1175" i="5"/>
  <c r="C1175" i="1" s="1"/>
  <c r="I1176" i="5"/>
  <c r="C1176" i="1" s="1"/>
  <c r="I1177" i="5"/>
  <c r="C1177" i="1" s="1"/>
  <c r="E1177" i="1" s="1"/>
  <c r="I1178" i="5"/>
  <c r="C1178" i="1" s="1"/>
  <c r="E1178" i="1" s="1"/>
  <c r="I1179" i="5"/>
  <c r="C1179" i="1" s="1"/>
  <c r="E1179" i="1" s="1"/>
  <c r="I1180" i="5"/>
  <c r="C1180" i="1" s="1"/>
  <c r="I1181" i="5"/>
  <c r="C1181" i="1" s="1"/>
  <c r="I1182" i="5"/>
  <c r="I1183" i="5"/>
  <c r="C1183" i="1" s="1"/>
  <c r="I1184" i="5"/>
  <c r="C1184" i="1" s="1"/>
  <c r="I1185" i="5"/>
  <c r="C1185" i="1" s="1"/>
  <c r="I1186" i="5"/>
  <c r="C1186" i="1" s="1"/>
  <c r="I1187" i="5"/>
  <c r="C1187" i="1" s="1"/>
  <c r="I1188" i="5"/>
  <c r="C1188" i="1" s="1"/>
  <c r="I1189" i="5"/>
  <c r="C1189" i="1" s="1"/>
  <c r="I1190" i="5"/>
  <c r="C1190" i="1" s="1"/>
  <c r="I1191" i="5"/>
  <c r="C1191" i="1" s="1"/>
  <c r="I1192" i="5"/>
  <c r="C1192" i="1" s="1"/>
  <c r="I1193" i="5"/>
  <c r="C1193" i="1" s="1"/>
  <c r="E1193" i="1" s="1"/>
  <c r="I1194" i="5"/>
  <c r="C1194" i="1" s="1"/>
  <c r="E1194" i="1" s="1"/>
  <c r="I1195" i="5"/>
  <c r="C1195" i="1" s="1"/>
  <c r="E1195" i="1" s="1"/>
  <c r="I1196" i="5"/>
  <c r="C1196" i="1" s="1"/>
  <c r="I1197" i="5"/>
  <c r="C1197" i="1" s="1"/>
  <c r="I1198" i="5"/>
  <c r="C1198" i="1" s="1"/>
  <c r="I1199" i="5"/>
  <c r="C1199" i="1" s="1"/>
  <c r="I1200" i="5"/>
  <c r="C1200" i="1" s="1"/>
  <c r="I1201" i="5"/>
  <c r="C1201" i="1" s="1"/>
  <c r="I1202" i="5"/>
  <c r="C1202" i="1" s="1"/>
  <c r="I1203" i="5"/>
  <c r="C1203" i="1" s="1"/>
  <c r="I1204" i="5"/>
  <c r="C1204" i="1" s="1"/>
  <c r="I1205" i="5"/>
  <c r="C1205" i="1" s="1"/>
  <c r="I1206" i="5"/>
  <c r="C1206" i="1" s="1"/>
  <c r="I1207" i="5"/>
  <c r="C1207" i="1" s="1"/>
  <c r="I1208" i="5"/>
  <c r="C1208" i="1" s="1"/>
  <c r="I1209" i="5"/>
  <c r="C1209" i="1" s="1"/>
  <c r="E1209" i="1" s="1"/>
  <c r="I1210" i="5"/>
  <c r="C1210" i="1" s="1"/>
  <c r="E1210" i="1" s="1"/>
  <c r="I1211" i="5"/>
  <c r="C1211" i="1" s="1"/>
  <c r="E1211" i="1" s="1"/>
  <c r="I1212" i="5"/>
  <c r="C1212" i="1" s="1"/>
  <c r="I1213" i="5"/>
  <c r="I1214" i="5"/>
  <c r="I1215" i="5"/>
  <c r="C1215" i="1" s="1"/>
  <c r="I1216" i="5"/>
  <c r="C1216" i="1" s="1"/>
  <c r="I1217" i="5"/>
  <c r="C1217" i="1" s="1"/>
  <c r="I1218" i="5"/>
  <c r="C1218" i="1" s="1"/>
  <c r="I1219" i="5"/>
  <c r="C1219" i="1" s="1"/>
  <c r="I1220" i="5"/>
  <c r="C1220" i="1" s="1"/>
  <c r="I1221" i="5"/>
  <c r="C1221" i="1" s="1"/>
  <c r="I1222" i="5"/>
  <c r="C1222" i="1" s="1"/>
  <c r="I1223" i="5"/>
  <c r="C1223" i="1" s="1"/>
  <c r="I1224" i="5"/>
  <c r="C1224" i="1" s="1"/>
  <c r="I1225" i="5"/>
  <c r="C1225" i="1" s="1"/>
  <c r="E1225" i="1" s="1"/>
  <c r="I1226" i="5"/>
  <c r="C1226" i="1" s="1"/>
  <c r="E1226" i="1" s="1"/>
  <c r="I1227" i="5"/>
  <c r="C1227" i="1" s="1"/>
  <c r="E1227" i="1" s="1"/>
  <c r="I1228" i="5"/>
  <c r="C1228" i="1" s="1"/>
  <c r="I1229" i="5"/>
  <c r="C1229" i="1" s="1"/>
  <c r="I1230" i="5"/>
  <c r="C1230" i="1" s="1"/>
  <c r="I1231" i="5"/>
  <c r="C1231" i="1" s="1"/>
  <c r="I1232" i="5"/>
  <c r="C1232" i="1" s="1"/>
  <c r="I1233" i="5"/>
  <c r="C1233" i="1" s="1"/>
  <c r="I1234" i="5"/>
  <c r="C1234" i="1" s="1"/>
  <c r="I1235" i="5"/>
  <c r="C1235" i="1" s="1"/>
  <c r="I1236" i="5"/>
  <c r="C1236" i="1" s="1"/>
  <c r="I1237" i="5"/>
  <c r="C1237" i="1" s="1"/>
  <c r="I1238" i="5"/>
  <c r="C1238" i="1" s="1"/>
  <c r="I1239" i="5"/>
  <c r="C1239" i="1" s="1"/>
  <c r="I1240" i="5"/>
  <c r="C1240" i="1" s="1"/>
  <c r="I1241" i="5"/>
  <c r="C1241" i="1" s="1"/>
  <c r="E1241" i="1" s="1"/>
  <c r="I1242" i="5"/>
  <c r="C1242" i="1" s="1"/>
  <c r="E1242" i="1" s="1"/>
  <c r="I1243" i="5"/>
  <c r="C1243" i="1" s="1"/>
  <c r="E1243" i="1" s="1"/>
  <c r="I1244" i="5"/>
  <c r="C1244" i="1" s="1"/>
  <c r="I1245" i="5"/>
  <c r="C1245" i="1" s="1"/>
  <c r="I1246" i="5"/>
  <c r="C1246" i="1" s="1"/>
  <c r="I1247" i="5"/>
  <c r="C1247" i="1" s="1"/>
  <c r="I1248" i="5"/>
  <c r="C1248" i="1" s="1"/>
  <c r="I1249" i="5"/>
  <c r="C1249" i="1" s="1"/>
  <c r="I1250" i="5"/>
  <c r="C1250" i="1" s="1"/>
  <c r="I1251" i="5"/>
  <c r="C1251" i="1" s="1"/>
  <c r="I1252" i="5"/>
  <c r="C1252" i="1" s="1"/>
  <c r="I1253" i="5"/>
  <c r="C1253" i="1" s="1"/>
  <c r="I1254" i="5"/>
  <c r="C1254" i="1" s="1"/>
  <c r="I1255" i="5"/>
  <c r="C1255" i="1" s="1"/>
  <c r="I1256" i="5"/>
  <c r="C1256" i="1" s="1"/>
  <c r="I1257" i="5"/>
  <c r="C1257" i="1" s="1"/>
  <c r="E1257" i="1" s="1"/>
  <c r="I1258" i="5"/>
  <c r="C1258" i="1" s="1"/>
  <c r="E1258" i="1" s="1"/>
  <c r="I1259" i="5"/>
  <c r="C1259" i="1" s="1"/>
  <c r="E1259" i="1" s="1"/>
  <c r="I1260" i="5"/>
  <c r="C1260" i="1" s="1"/>
  <c r="I1261" i="5"/>
  <c r="C1261" i="1" s="1"/>
  <c r="I1262" i="5"/>
  <c r="C1262" i="1" s="1"/>
  <c r="I1263" i="5"/>
  <c r="C1263" i="1" s="1"/>
  <c r="I1264" i="5"/>
  <c r="C1264" i="1" s="1"/>
  <c r="I1265" i="5"/>
  <c r="C1265" i="1" s="1"/>
  <c r="I1266" i="5"/>
  <c r="C1266" i="1" s="1"/>
  <c r="I1267" i="5"/>
  <c r="C1267" i="1" s="1"/>
  <c r="I1268" i="5"/>
  <c r="C1268" i="1" s="1"/>
  <c r="I1269" i="5"/>
  <c r="C1269" i="1" s="1"/>
  <c r="I1270" i="5"/>
  <c r="C1270" i="1" s="1"/>
  <c r="I1271" i="5"/>
  <c r="C1271" i="1" s="1"/>
  <c r="I1272" i="5"/>
  <c r="C1272" i="1" s="1"/>
  <c r="I1273" i="5"/>
  <c r="C1273" i="1" s="1"/>
  <c r="E1273" i="1" s="1"/>
  <c r="I1274" i="5"/>
  <c r="C1274" i="1" s="1"/>
  <c r="E1274" i="1" s="1"/>
  <c r="I1275" i="5"/>
  <c r="C1275" i="1" s="1"/>
  <c r="E1275" i="1" s="1"/>
  <c r="I1276" i="5"/>
  <c r="C1276" i="1" s="1"/>
  <c r="I1277" i="5"/>
  <c r="C1277" i="1" s="1"/>
  <c r="I1278" i="5"/>
  <c r="C1278" i="1" s="1"/>
  <c r="I1279" i="5"/>
  <c r="C1279" i="1" s="1"/>
  <c r="I1280" i="5"/>
  <c r="C1280" i="1" s="1"/>
  <c r="I1281" i="5"/>
  <c r="C1281" i="1" s="1"/>
  <c r="I1282" i="5"/>
  <c r="C1282" i="1" s="1"/>
  <c r="I1283" i="5"/>
  <c r="C1283" i="1" s="1"/>
  <c r="I1284" i="5"/>
  <c r="C1284" i="1" s="1"/>
  <c r="I1285" i="5"/>
  <c r="C1285" i="1" s="1"/>
  <c r="I1286" i="5"/>
  <c r="C1286" i="1" s="1"/>
  <c r="I1287" i="5"/>
  <c r="C1287" i="1" s="1"/>
  <c r="I1288" i="5"/>
  <c r="C1288" i="1" s="1"/>
  <c r="I1289" i="5"/>
  <c r="C1289" i="1" s="1"/>
  <c r="E1289" i="1" s="1"/>
  <c r="I1290" i="5"/>
  <c r="C1290" i="1" s="1"/>
  <c r="E1290" i="1" s="1"/>
  <c r="I1291" i="5"/>
  <c r="C1291" i="1" s="1"/>
  <c r="E1291" i="1" s="1"/>
  <c r="I1292" i="5"/>
  <c r="C1292" i="1" s="1"/>
  <c r="I1293" i="5"/>
  <c r="C1293" i="1" s="1"/>
  <c r="I1294" i="5"/>
  <c r="I1295" i="5"/>
  <c r="C1295" i="1" s="1"/>
  <c r="I1296" i="5"/>
  <c r="C1296" i="1" s="1"/>
  <c r="I1297" i="5"/>
  <c r="C1297" i="1" s="1"/>
  <c r="I1298" i="5"/>
  <c r="C1298" i="1" s="1"/>
  <c r="I1299" i="5"/>
  <c r="C1299" i="1" s="1"/>
  <c r="I1300" i="5"/>
  <c r="C1300" i="1" s="1"/>
  <c r="I1301" i="5"/>
  <c r="C1301" i="1" s="1"/>
  <c r="I1302" i="5"/>
  <c r="C1302" i="1" s="1"/>
  <c r="I1303" i="5"/>
  <c r="C1303" i="1" s="1"/>
  <c r="I1304" i="5"/>
  <c r="C1304" i="1" s="1"/>
  <c r="I1305" i="5"/>
  <c r="C1305" i="1" s="1"/>
  <c r="E1305" i="1" s="1"/>
  <c r="I1306" i="5"/>
  <c r="C1306" i="1" s="1"/>
  <c r="E1306" i="1" s="1"/>
  <c r="I1307" i="5"/>
  <c r="C1307" i="1" s="1"/>
  <c r="E1307" i="1" s="1"/>
  <c r="I1308" i="5"/>
  <c r="C1308" i="1" s="1"/>
  <c r="I1309" i="5"/>
  <c r="C1309" i="1" s="1"/>
  <c r="I1310" i="5"/>
  <c r="C1310" i="1" s="1"/>
  <c r="I1311" i="5"/>
  <c r="I1312" i="5"/>
  <c r="C1312" i="1" s="1"/>
  <c r="I1313" i="5"/>
  <c r="C1313" i="1" s="1"/>
  <c r="I1314" i="5"/>
  <c r="C1314" i="1" s="1"/>
  <c r="I1315" i="5"/>
  <c r="C1315" i="1" s="1"/>
  <c r="I1316" i="5"/>
  <c r="C1316" i="1" s="1"/>
  <c r="I1317" i="5"/>
  <c r="C1317" i="1" s="1"/>
  <c r="I1318" i="5"/>
  <c r="C1318" i="1" s="1"/>
  <c r="I1319" i="5"/>
  <c r="C1319" i="1" s="1"/>
  <c r="I1320" i="5"/>
  <c r="C1320" i="1" s="1"/>
  <c r="I1321" i="5"/>
  <c r="C1321" i="1" s="1"/>
  <c r="E1321" i="1" s="1"/>
  <c r="I1322" i="5"/>
  <c r="C1322" i="1" s="1"/>
  <c r="E1322" i="1" s="1"/>
  <c r="I1323" i="5"/>
  <c r="C1323" i="1" s="1"/>
  <c r="E1323" i="1" s="1"/>
  <c r="I1324" i="5"/>
  <c r="C1324" i="1" s="1"/>
  <c r="I1325" i="5"/>
  <c r="C1325" i="1" s="1"/>
  <c r="I1326" i="5"/>
  <c r="C1326" i="1" s="1"/>
  <c r="I1327" i="5"/>
  <c r="C1327" i="1" s="1"/>
  <c r="I1328" i="5"/>
  <c r="C1328" i="1" s="1"/>
  <c r="I1329" i="5"/>
  <c r="C1329" i="1" s="1"/>
  <c r="I1330" i="5"/>
  <c r="C1330" i="1" s="1"/>
  <c r="I1331" i="5"/>
  <c r="C1331" i="1" s="1"/>
  <c r="I1332" i="5"/>
  <c r="C1332" i="1" s="1"/>
  <c r="I1333" i="5"/>
  <c r="C1333" i="1" s="1"/>
  <c r="I1334" i="5"/>
  <c r="C1334" i="1" s="1"/>
  <c r="I1335" i="5"/>
  <c r="C1335" i="1" s="1"/>
  <c r="I1336" i="5"/>
  <c r="C1336" i="1" s="1"/>
  <c r="I1337" i="5"/>
  <c r="C1337" i="1" s="1"/>
  <c r="E1337" i="1" s="1"/>
  <c r="I1338" i="5"/>
  <c r="C1338" i="1" s="1"/>
  <c r="E1338" i="1" s="1"/>
  <c r="I1339" i="5"/>
  <c r="C1339" i="1" s="1"/>
  <c r="E1339" i="1" s="1"/>
  <c r="I1340" i="5"/>
  <c r="C1340" i="1" s="1"/>
  <c r="I1341" i="5"/>
  <c r="C1341" i="1" s="1"/>
  <c r="I1342" i="5"/>
  <c r="C1342" i="1" s="1"/>
  <c r="I1343" i="5"/>
  <c r="C1343" i="1" s="1"/>
  <c r="I1344" i="5"/>
  <c r="C1344" i="1" s="1"/>
  <c r="I1345" i="5"/>
  <c r="C1345" i="1" s="1"/>
  <c r="I1346" i="5"/>
  <c r="C1346" i="1" s="1"/>
  <c r="I1347" i="5"/>
  <c r="C1347" i="1" s="1"/>
  <c r="I1348" i="5"/>
  <c r="C1348" i="1" s="1"/>
  <c r="I1349" i="5"/>
  <c r="C1349" i="1" s="1"/>
  <c r="I1350" i="5"/>
  <c r="C1350" i="1" s="1"/>
  <c r="I1351" i="5"/>
  <c r="C1351" i="1" s="1"/>
  <c r="I1352" i="5"/>
  <c r="C1352" i="1" s="1"/>
  <c r="I1353" i="5"/>
  <c r="C1353" i="1" s="1"/>
  <c r="E1353" i="1" s="1"/>
  <c r="I1354" i="5"/>
  <c r="C1354" i="1" s="1"/>
  <c r="E1354" i="1" s="1"/>
  <c r="I1355" i="5"/>
  <c r="C1355" i="1" s="1"/>
  <c r="E1355" i="1" s="1"/>
  <c r="I1356" i="5"/>
  <c r="C1356" i="1" s="1"/>
  <c r="I1357" i="5"/>
  <c r="I1358" i="5"/>
  <c r="C1358" i="1" s="1"/>
  <c r="I1359" i="5"/>
  <c r="C1359" i="1" s="1"/>
  <c r="I1360" i="5"/>
  <c r="C1360" i="1" s="1"/>
  <c r="I1361" i="5"/>
  <c r="C1361" i="1" s="1"/>
  <c r="I1362" i="5"/>
  <c r="C1362" i="1" s="1"/>
  <c r="I1363" i="5"/>
  <c r="C1363" i="1" s="1"/>
  <c r="I1364" i="5"/>
  <c r="C1364" i="1" s="1"/>
  <c r="I1365" i="5"/>
  <c r="C1365" i="1" s="1"/>
  <c r="I1366" i="5"/>
  <c r="C1366" i="1" s="1"/>
  <c r="I1367" i="5"/>
  <c r="C1367" i="1" s="1"/>
  <c r="I1368" i="5"/>
  <c r="C1368" i="1" s="1"/>
  <c r="I1369" i="5"/>
  <c r="C1369" i="1" s="1"/>
  <c r="E1369" i="1" s="1"/>
  <c r="I1370" i="5"/>
  <c r="C1370" i="1" s="1"/>
  <c r="E1370" i="1" s="1"/>
  <c r="I1371" i="5"/>
  <c r="C1371" i="1" s="1"/>
  <c r="E1371" i="1" s="1"/>
  <c r="I1372" i="5"/>
  <c r="C1372" i="1" s="1"/>
  <c r="I1373" i="5"/>
  <c r="C1373" i="1" s="1"/>
  <c r="I1374" i="5"/>
  <c r="C1374" i="1" s="1"/>
  <c r="I1375" i="5"/>
  <c r="C1375" i="1" s="1"/>
  <c r="I1376" i="5"/>
  <c r="C1376" i="1" s="1"/>
  <c r="I1377" i="5"/>
  <c r="C1377" i="1" s="1"/>
  <c r="I1378" i="5"/>
  <c r="C1378" i="1" s="1"/>
  <c r="I1379" i="5"/>
  <c r="C1379" i="1" s="1"/>
  <c r="I1380" i="5"/>
  <c r="C1380" i="1" s="1"/>
  <c r="I1381" i="5"/>
  <c r="C1381" i="1" s="1"/>
  <c r="I1382" i="5"/>
  <c r="C1382" i="1" s="1"/>
  <c r="I1383" i="5"/>
  <c r="C1383" i="1" s="1"/>
  <c r="I1384" i="5"/>
  <c r="C1384" i="1" s="1"/>
  <c r="I1385" i="5"/>
  <c r="C1385" i="1" s="1"/>
  <c r="E1385" i="1" s="1"/>
  <c r="I1386" i="5"/>
  <c r="C1386" i="1" s="1"/>
  <c r="E1386" i="1" s="1"/>
  <c r="I1387" i="5"/>
  <c r="C1387" i="1" s="1"/>
  <c r="E1387" i="1" s="1"/>
  <c r="I1388" i="5"/>
  <c r="C1388" i="1" s="1"/>
  <c r="I1389" i="5"/>
  <c r="C1389" i="1" s="1"/>
  <c r="I1390" i="5"/>
  <c r="H1390" i="5" s="1"/>
  <c r="B1390" i="1" s="1"/>
  <c r="I1391" i="5"/>
  <c r="C1391" i="1" s="1"/>
  <c r="I1392" i="5"/>
  <c r="C1392" i="1" s="1"/>
  <c r="I1393" i="5"/>
  <c r="C1393" i="1" s="1"/>
  <c r="I1394" i="5"/>
  <c r="C1394" i="1" s="1"/>
  <c r="I1395" i="5"/>
  <c r="C1395" i="1" s="1"/>
  <c r="I1396" i="5"/>
  <c r="C1396" i="1" s="1"/>
  <c r="I1397" i="5"/>
  <c r="C1397" i="1" s="1"/>
  <c r="I1398" i="5"/>
  <c r="C1398" i="1" s="1"/>
  <c r="I1399" i="5"/>
  <c r="C1399" i="1" s="1"/>
  <c r="I1400" i="5"/>
  <c r="C1400" i="1" s="1"/>
  <c r="I1401" i="5"/>
  <c r="C1401" i="1" s="1"/>
  <c r="E1401" i="1" s="1"/>
  <c r="I1402" i="5"/>
  <c r="C1402" i="1" s="1"/>
  <c r="E1402" i="1" s="1"/>
  <c r="I1403" i="5"/>
  <c r="I1404" i="5"/>
  <c r="I1405" i="5"/>
  <c r="I1406" i="5"/>
  <c r="I1407" i="5"/>
  <c r="I1408" i="5"/>
  <c r="I1409" i="5"/>
  <c r="I1410" i="5"/>
  <c r="I1411" i="5"/>
  <c r="I1412" i="5"/>
  <c r="I1413" i="5"/>
  <c r="I1414" i="5"/>
  <c r="I1415" i="5"/>
  <c r="I1416" i="5"/>
  <c r="I1417" i="5"/>
  <c r="I1418" i="5"/>
  <c r="I1419" i="5"/>
  <c r="I1420" i="5"/>
  <c r="I1421" i="5"/>
  <c r="I1422" i="5"/>
  <c r="I1423" i="5"/>
  <c r="I1424" i="5"/>
  <c r="I1425" i="5"/>
  <c r="I1426" i="5"/>
  <c r="I1427" i="5"/>
  <c r="I1428" i="5"/>
  <c r="I1429" i="5"/>
  <c r="I1430" i="5"/>
  <c r="I1431" i="5"/>
  <c r="I1432" i="5"/>
  <c r="I1433" i="5"/>
  <c r="I1434" i="5"/>
  <c r="I1435" i="5"/>
  <c r="I1436" i="5"/>
  <c r="I1437" i="5"/>
  <c r="I1438" i="5"/>
  <c r="I1439" i="5"/>
  <c r="I1440" i="5"/>
  <c r="I1441" i="5"/>
  <c r="I1442" i="5"/>
  <c r="I1443" i="5"/>
  <c r="I1444" i="5"/>
  <c r="I1445" i="5"/>
  <c r="I1446" i="5"/>
  <c r="I1447" i="5"/>
  <c r="I1448" i="5"/>
  <c r="I1449" i="5"/>
  <c r="I1450" i="5"/>
  <c r="I1451" i="5"/>
  <c r="I1452" i="5"/>
  <c r="I1453" i="5"/>
  <c r="I1454" i="5"/>
  <c r="I1455" i="5"/>
  <c r="I1456" i="5"/>
  <c r="I1457" i="5"/>
  <c r="I1458" i="5"/>
  <c r="I1459" i="5"/>
  <c r="I1460" i="5"/>
  <c r="I1461" i="5"/>
  <c r="I1462" i="5"/>
  <c r="I1463" i="5"/>
  <c r="I1464" i="5"/>
  <c r="I1465" i="5"/>
  <c r="I1466" i="5"/>
  <c r="I1467" i="5"/>
  <c r="I1468" i="5"/>
  <c r="I1469" i="5"/>
  <c r="I1470" i="5"/>
  <c r="I1471" i="5"/>
  <c r="I1472" i="5"/>
  <c r="I1473" i="5"/>
  <c r="I1474" i="5"/>
  <c r="I1475" i="5"/>
  <c r="I1476" i="5"/>
  <c r="I1477" i="5"/>
  <c r="I1478" i="5"/>
  <c r="I1479" i="5"/>
  <c r="I1480" i="5"/>
  <c r="I1481" i="5"/>
  <c r="I1482" i="5"/>
  <c r="I1483" i="5"/>
  <c r="I1484" i="5"/>
  <c r="I1485" i="5"/>
  <c r="I1486" i="5"/>
  <c r="I1487" i="5"/>
  <c r="I1488" i="5"/>
  <c r="I1489" i="5"/>
  <c r="I1490" i="5"/>
  <c r="I1491" i="5"/>
  <c r="I1492" i="5"/>
  <c r="I1493" i="5"/>
  <c r="I1494" i="5"/>
  <c r="I1495" i="5"/>
  <c r="I1496" i="5"/>
  <c r="I1497" i="5"/>
  <c r="I1498" i="5"/>
  <c r="I1499" i="5"/>
  <c r="I1500" i="5"/>
  <c r="I1501" i="5"/>
  <c r="I1502" i="5"/>
  <c r="I1503" i="5"/>
  <c r="H1503" i="5" s="1"/>
  <c r="I1504" i="5"/>
  <c r="I1505" i="5"/>
  <c r="I1506" i="5"/>
  <c r="I1507" i="5"/>
  <c r="I1508" i="5"/>
  <c r="I1509" i="5"/>
  <c r="I1510" i="5"/>
  <c r="I1511" i="5"/>
  <c r="I1512" i="5"/>
  <c r="I1513" i="5"/>
  <c r="I1514" i="5"/>
  <c r="I1515" i="5"/>
  <c r="I1516" i="5"/>
  <c r="I1517" i="5"/>
  <c r="I1518" i="5"/>
  <c r="I1519" i="5"/>
  <c r="I1520" i="5"/>
  <c r="I1521" i="5"/>
  <c r="I1522" i="5"/>
  <c r="I1523" i="5"/>
  <c r="I1524" i="5"/>
  <c r="I1525" i="5"/>
  <c r="I1526" i="5"/>
  <c r="I1527" i="5"/>
  <c r="I3" i="5"/>
  <c r="C3" i="1" s="1"/>
  <c r="L301" i="5" l="1"/>
  <c r="T301" i="1" s="1"/>
  <c r="L302" i="5"/>
  <c r="T302" i="1" s="1"/>
  <c r="K570" i="5"/>
  <c r="S570" i="1" s="1"/>
  <c r="L602" i="5"/>
  <c r="T602" i="1" s="1"/>
  <c r="K1019" i="5"/>
  <c r="S1019" i="1" s="1"/>
  <c r="K1066" i="5"/>
  <c r="S1066" i="1" s="1"/>
  <c r="L1448" i="5"/>
  <c r="N1354" i="5"/>
  <c r="V1354" i="1" s="1"/>
  <c r="U685" i="1"/>
  <c r="U1184" i="1"/>
  <c r="G44" i="5"/>
  <c r="A44" i="1" s="1"/>
  <c r="C28" i="1"/>
  <c r="E28" i="1" s="1"/>
  <c r="H155" i="5"/>
  <c r="B155" i="1" s="1"/>
  <c r="K21" i="5"/>
  <c r="S21" i="1" s="1"/>
  <c r="K90" i="5"/>
  <c r="S90" i="1" s="1"/>
  <c r="K91" i="5"/>
  <c r="S91" i="1" s="1"/>
  <c r="K111" i="5"/>
  <c r="S111" i="1" s="1"/>
  <c r="H44" i="5"/>
  <c r="B44" i="1" s="1"/>
  <c r="G46" i="5"/>
  <c r="A46" i="1" s="1"/>
  <c r="G201" i="5"/>
  <c r="A201" i="1" s="1"/>
  <c r="G282" i="5"/>
  <c r="A282" i="1" s="1"/>
  <c r="G1311" i="5"/>
  <c r="A1311" i="1" s="1"/>
  <c r="C1311" i="1"/>
  <c r="E1311" i="1" s="1"/>
  <c r="G1167" i="5"/>
  <c r="A1167" i="1" s="1"/>
  <c r="C1167" i="1"/>
  <c r="E1167" i="1" s="1"/>
  <c r="H1103" i="5"/>
  <c r="B1103" i="1" s="1"/>
  <c r="C1103" i="1"/>
  <c r="E1103" i="1" s="1"/>
  <c r="H1087" i="5"/>
  <c r="B1087" i="1" s="1"/>
  <c r="C1087" i="1"/>
  <c r="E1087" i="1" s="1"/>
  <c r="J1039" i="5"/>
  <c r="D1039" i="1" s="1"/>
  <c r="C1039" i="1"/>
  <c r="E1039" i="1" s="1"/>
  <c r="J1007" i="5"/>
  <c r="D1007" i="1" s="1"/>
  <c r="C1007" i="1"/>
  <c r="E1007" i="1" s="1"/>
  <c r="K72" i="5"/>
  <c r="S72" i="1" s="1"/>
  <c r="U72" i="1"/>
  <c r="N88" i="5"/>
  <c r="V88" i="1" s="1"/>
  <c r="U88" i="1"/>
  <c r="N136" i="5"/>
  <c r="V136" i="1" s="1"/>
  <c r="U136" i="1"/>
  <c r="L184" i="5"/>
  <c r="T184" i="1" s="1"/>
  <c r="U184" i="1"/>
  <c r="G1357" i="5"/>
  <c r="A1357" i="1" s="1"/>
  <c r="C1357" i="1"/>
  <c r="E1357" i="1" s="1"/>
  <c r="J1213" i="5"/>
  <c r="D1213" i="1" s="1"/>
  <c r="C1213" i="1"/>
  <c r="E1213" i="1" s="1"/>
  <c r="G1149" i="5"/>
  <c r="A1149" i="1" s="1"/>
  <c r="C1149" i="1"/>
  <c r="E1149" i="1" s="1"/>
  <c r="G1117" i="5"/>
  <c r="A1117" i="1" s="1"/>
  <c r="C1117" i="1"/>
  <c r="E1117" i="1" s="1"/>
  <c r="G1101" i="5"/>
  <c r="A1101" i="1" s="1"/>
  <c r="C1101" i="1"/>
  <c r="E1101" i="1" s="1"/>
  <c r="L33" i="5"/>
  <c r="T33" i="1" s="1"/>
  <c r="U33" i="1"/>
  <c r="N145" i="5"/>
  <c r="V145" i="1" s="1"/>
  <c r="U145" i="1"/>
  <c r="N193" i="5"/>
  <c r="V193" i="1" s="1"/>
  <c r="U193" i="1"/>
  <c r="N289" i="5"/>
  <c r="V289" i="1" s="1"/>
  <c r="U289" i="1"/>
  <c r="K337" i="5"/>
  <c r="S337" i="1" s="1"/>
  <c r="U337" i="1"/>
  <c r="U433" i="1"/>
  <c r="L433" i="5"/>
  <c r="T433" i="1" s="1"/>
  <c r="U449" i="1"/>
  <c r="L449" i="5"/>
  <c r="T449" i="1" s="1"/>
  <c r="N513" i="5"/>
  <c r="V513" i="1" s="1"/>
  <c r="U513" i="1"/>
  <c r="L561" i="5"/>
  <c r="T561" i="1" s="1"/>
  <c r="U561" i="1"/>
  <c r="K577" i="5"/>
  <c r="S577" i="1" s="1"/>
  <c r="U577" i="1"/>
  <c r="U705" i="1"/>
  <c r="L705" i="5"/>
  <c r="T705" i="1" s="1"/>
  <c r="N849" i="5"/>
  <c r="V849" i="1" s="1"/>
  <c r="U849" i="1"/>
  <c r="N1089" i="5"/>
  <c r="V1089" i="1" s="1"/>
  <c r="U1089" i="1"/>
  <c r="L1089" i="5"/>
  <c r="T1089" i="1" s="1"/>
  <c r="K1089" i="5"/>
  <c r="S1089" i="1" s="1"/>
  <c r="U1105" i="1"/>
  <c r="L1105" i="5"/>
  <c r="T1105" i="1" s="1"/>
  <c r="U1185" i="1"/>
  <c r="K1185" i="5"/>
  <c r="S1185" i="1" s="1"/>
  <c r="N1441" i="5"/>
  <c r="K1441" i="5"/>
  <c r="H43" i="5"/>
  <c r="B43" i="1" s="1"/>
  <c r="H67" i="5"/>
  <c r="B67" i="1" s="1"/>
  <c r="G107" i="5"/>
  <c r="A107" i="1" s="1"/>
  <c r="G146" i="5"/>
  <c r="A146" i="1" s="1"/>
  <c r="G254" i="5"/>
  <c r="A254" i="1" s="1"/>
  <c r="K187" i="5"/>
  <c r="S187" i="1" s="1"/>
  <c r="K569" i="5"/>
  <c r="S569" i="1" s="1"/>
  <c r="K930" i="5"/>
  <c r="S930" i="1" s="1"/>
  <c r="C27" i="1"/>
  <c r="E27" i="1" s="1"/>
  <c r="C63" i="1"/>
  <c r="E63" i="1" s="1"/>
  <c r="C139" i="1"/>
  <c r="E139" i="1" s="1"/>
  <c r="C382" i="1"/>
  <c r="E382" i="1" s="1"/>
  <c r="C429" i="1"/>
  <c r="E429" i="1" s="1"/>
  <c r="C475" i="1"/>
  <c r="E475" i="1" s="1"/>
  <c r="C668" i="1"/>
  <c r="E668" i="1" s="1"/>
  <c r="U24" i="1"/>
  <c r="U311" i="1"/>
  <c r="U420" i="1"/>
  <c r="U535" i="1"/>
  <c r="J655" i="5"/>
  <c r="D655" i="1" s="1"/>
  <c r="C655" i="1"/>
  <c r="E655" i="1" s="1"/>
  <c r="G639" i="5"/>
  <c r="A639" i="1" s="1"/>
  <c r="C639" i="1"/>
  <c r="E639" i="1" s="1"/>
  <c r="C148" i="1"/>
  <c r="E148" i="1" s="1"/>
  <c r="H148" i="5"/>
  <c r="B148" i="1" s="1"/>
  <c r="J20" i="5"/>
  <c r="D20" i="1" s="1"/>
  <c r="C20" i="1"/>
  <c r="E20" i="1" s="1"/>
  <c r="H20" i="5"/>
  <c r="B20" i="1" s="1"/>
  <c r="J4" i="5"/>
  <c r="D4" i="1" s="1"/>
  <c r="C4" i="1"/>
  <c r="E4" i="1" s="1"/>
  <c r="H4" i="5"/>
  <c r="B4" i="1" s="1"/>
  <c r="G4" i="5"/>
  <c r="A4" i="1" s="1"/>
  <c r="K1362" i="5"/>
  <c r="S1362" i="1" s="1"/>
  <c r="U1362" i="1"/>
  <c r="G15" i="5"/>
  <c r="A15" i="1" s="1"/>
  <c r="H146" i="5"/>
  <c r="B146" i="1" s="1"/>
  <c r="L17" i="5"/>
  <c r="T17" i="1" s="1"/>
  <c r="L193" i="5"/>
  <c r="T193" i="1" s="1"/>
  <c r="K291" i="5"/>
  <c r="S291" i="1" s="1"/>
  <c r="L391" i="5"/>
  <c r="T391" i="1" s="1"/>
  <c r="C219" i="1"/>
  <c r="E219" i="1" s="1"/>
  <c r="C383" i="1"/>
  <c r="E383" i="1" s="1"/>
  <c r="C430" i="1"/>
  <c r="E430" i="1" s="1"/>
  <c r="C476" i="1"/>
  <c r="E476" i="1" s="1"/>
  <c r="C619" i="1"/>
  <c r="E619" i="1" s="1"/>
  <c r="U422" i="1"/>
  <c r="U686" i="1"/>
  <c r="N66" i="5"/>
  <c r="V66" i="1" s="1"/>
  <c r="U66" i="1"/>
  <c r="U98" i="1"/>
  <c r="L98" i="5"/>
  <c r="T98" i="1" s="1"/>
  <c r="N146" i="5"/>
  <c r="V146" i="1" s="1"/>
  <c r="U146" i="1"/>
  <c r="K162" i="5"/>
  <c r="S162" i="1" s="1"/>
  <c r="U162" i="1"/>
  <c r="N194" i="5"/>
  <c r="V194" i="1" s="1"/>
  <c r="U194" i="1"/>
  <c r="L194" i="5"/>
  <c r="T194" i="1" s="1"/>
  <c r="N290" i="5"/>
  <c r="V290" i="1" s="1"/>
  <c r="U290" i="1"/>
  <c r="L354" i="5"/>
  <c r="T354" i="1" s="1"/>
  <c r="U354" i="1"/>
  <c r="N450" i="5"/>
  <c r="V450" i="1" s="1"/>
  <c r="U450" i="1"/>
  <c r="N466" i="5"/>
  <c r="V466" i="1" s="1"/>
  <c r="U466" i="1"/>
  <c r="N482" i="5"/>
  <c r="V482" i="1" s="1"/>
  <c r="U482" i="1"/>
  <c r="L482" i="5"/>
  <c r="T482" i="1" s="1"/>
  <c r="K482" i="5"/>
  <c r="S482" i="1" s="1"/>
  <c r="U514" i="1"/>
  <c r="K514" i="5"/>
  <c r="S514" i="1" s="1"/>
  <c r="N626" i="5"/>
  <c r="V626" i="1" s="1"/>
  <c r="U626" i="1"/>
  <c r="K770" i="5"/>
  <c r="S770" i="1" s="1"/>
  <c r="U770" i="1"/>
  <c r="L818" i="5"/>
  <c r="T818" i="1" s="1"/>
  <c r="U818" i="1"/>
  <c r="U1122" i="1"/>
  <c r="K1122" i="5"/>
  <c r="S1122" i="1" s="1"/>
  <c r="G19" i="5"/>
  <c r="A19" i="1" s="1"/>
  <c r="C19" i="1"/>
  <c r="E19" i="1" s="1"/>
  <c r="K3" i="5"/>
  <c r="S3" i="1" s="1"/>
  <c r="U3" i="1"/>
  <c r="K83" i="5"/>
  <c r="S83" i="1" s="1"/>
  <c r="U83" i="1"/>
  <c r="U99" i="1"/>
  <c r="L99" i="5"/>
  <c r="T99" i="1" s="1"/>
  <c r="N115" i="5"/>
  <c r="V115" i="1" s="1"/>
  <c r="U115" i="1"/>
  <c r="N179" i="5"/>
  <c r="V179" i="1" s="1"/>
  <c r="U179" i="1"/>
  <c r="L179" i="5"/>
  <c r="T179" i="1" s="1"/>
  <c r="N211" i="5"/>
  <c r="V211" i="1" s="1"/>
  <c r="U211" i="1"/>
  <c r="K259" i="5"/>
  <c r="S259" i="1" s="1"/>
  <c r="U259" i="1"/>
  <c r="L307" i="5"/>
  <c r="T307" i="1" s="1"/>
  <c r="U307" i="1"/>
  <c r="U339" i="1"/>
  <c r="K339" i="5"/>
  <c r="S339" i="1" s="1"/>
  <c r="N435" i="5"/>
  <c r="V435" i="1" s="1"/>
  <c r="U435" i="1"/>
  <c r="U499" i="1"/>
  <c r="L499" i="5"/>
  <c r="T499" i="1" s="1"/>
  <c r="K771" i="5"/>
  <c r="S771" i="1" s="1"/>
  <c r="U771" i="1"/>
  <c r="K819" i="5"/>
  <c r="S819" i="1" s="1"/>
  <c r="U819" i="1"/>
  <c r="K1315" i="5"/>
  <c r="S1315" i="1" s="1"/>
  <c r="U1315" i="1"/>
  <c r="K1363" i="5"/>
  <c r="S1363" i="1" s="1"/>
  <c r="U1363" i="1"/>
  <c r="K1379" i="5"/>
  <c r="S1379" i="1" s="1"/>
  <c r="U1379" i="1"/>
  <c r="G18" i="5"/>
  <c r="A18" i="1" s="1"/>
  <c r="G110" i="5"/>
  <c r="A110" i="1" s="1"/>
  <c r="G147" i="5"/>
  <c r="A147" i="1" s="1"/>
  <c r="L20" i="5"/>
  <c r="T20" i="1" s="1"/>
  <c r="K194" i="5"/>
  <c r="S194" i="1" s="1"/>
  <c r="K1043" i="5"/>
  <c r="S1043" i="1" s="1"/>
  <c r="C29" i="1"/>
  <c r="E29" i="1" s="1"/>
  <c r="C66" i="1"/>
  <c r="E66" i="1" s="1"/>
  <c r="C104" i="1"/>
  <c r="E104" i="1" s="1"/>
  <c r="C431" i="1"/>
  <c r="E431" i="1" s="1"/>
  <c r="C671" i="1"/>
  <c r="E671" i="1" s="1"/>
  <c r="C779" i="1"/>
  <c r="E779" i="1" s="1"/>
  <c r="U121" i="1"/>
  <c r="U541" i="1"/>
  <c r="U687" i="1"/>
  <c r="J210" i="5"/>
  <c r="D210" i="1" s="1"/>
  <c r="C210" i="1"/>
  <c r="E210" i="1" s="1"/>
  <c r="J178" i="5"/>
  <c r="D178" i="1" s="1"/>
  <c r="G178" i="5"/>
  <c r="A178" i="1" s="1"/>
  <c r="K292" i="5"/>
  <c r="S292" i="1" s="1"/>
  <c r="U292" i="1"/>
  <c r="K308" i="5"/>
  <c r="S308" i="1" s="1"/>
  <c r="U308" i="1"/>
  <c r="K436" i="5"/>
  <c r="S436" i="1" s="1"/>
  <c r="U436" i="1"/>
  <c r="L468" i="5"/>
  <c r="T468" i="1" s="1"/>
  <c r="U468" i="1"/>
  <c r="N500" i="5"/>
  <c r="V500" i="1" s="1"/>
  <c r="U500" i="1"/>
  <c r="L532" i="5"/>
  <c r="T532" i="1" s="1"/>
  <c r="U532" i="1"/>
  <c r="L580" i="5"/>
  <c r="T580" i="1" s="1"/>
  <c r="U580" i="1"/>
  <c r="K804" i="5"/>
  <c r="S804" i="1" s="1"/>
  <c r="U804" i="1"/>
  <c r="N820" i="5"/>
  <c r="V820" i="1" s="1"/>
  <c r="U820" i="1"/>
  <c r="K852" i="5"/>
  <c r="S852" i="1" s="1"/>
  <c r="U852" i="1"/>
  <c r="K900" i="5"/>
  <c r="S900" i="1" s="1"/>
  <c r="U900" i="1"/>
  <c r="N932" i="5"/>
  <c r="V932" i="1" s="1"/>
  <c r="U932" i="1"/>
  <c r="L980" i="5"/>
  <c r="T980" i="1" s="1"/>
  <c r="U980" i="1"/>
  <c r="K996" i="5"/>
  <c r="S996" i="1" s="1"/>
  <c r="U996" i="1"/>
  <c r="L1156" i="5"/>
  <c r="T1156" i="1" s="1"/>
  <c r="U1156" i="1"/>
  <c r="L1172" i="5"/>
  <c r="T1172" i="1" s="1"/>
  <c r="U1172" i="1"/>
  <c r="K1204" i="5"/>
  <c r="S1204" i="1" s="1"/>
  <c r="U1204" i="1"/>
  <c r="K1220" i="5"/>
  <c r="S1220" i="1" s="1"/>
  <c r="U1220" i="1"/>
  <c r="K1236" i="5"/>
  <c r="S1236" i="1" s="1"/>
  <c r="U1236" i="1"/>
  <c r="N1252" i="5"/>
  <c r="V1252" i="1" s="1"/>
  <c r="U1252" i="1"/>
  <c r="L1284" i="5"/>
  <c r="T1284" i="1" s="1"/>
  <c r="U1284" i="1"/>
  <c r="G78" i="5"/>
  <c r="A78" i="1" s="1"/>
  <c r="G111" i="5"/>
  <c r="A111" i="1" s="1"/>
  <c r="L418" i="5"/>
  <c r="T418" i="1" s="1"/>
  <c r="C67" i="1"/>
  <c r="E67" i="1" s="1"/>
  <c r="C479" i="1"/>
  <c r="E479" i="1" s="1"/>
  <c r="U34" i="1"/>
  <c r="U217" i="1"/>
  <c r="U320" i="1"/>
  <c r="U1014" i="1"/>
  <c r="J130" i="5"/>
  <c r="D130" i="1" s="1"/>
  <c r="G130" i="5"/>
  <c r="A130" i="1" s="1"/>
  <c r="C130" i="1"/>
  <c r="E130" i="1" s="1"/>
  <c r="J114" i="5"/>
  <c r="D114" i="1" s="1"/>
  <c r="C114" i="1"/>
  <c r="E114" i="1" s="1"/>
  <c r="H98" i="5"/>
  <c r="B98" i="1" s="1"/>
  <c r="C98" i="1"/>
  <c r="E98" i="1" s="1"/>
  <c r="K200" i="5"/>
  <c r="S200" i="1" s="1"/>
  <c r="J33" i="5"/>
  <c r="D33" i="1" s="1"/>
  <c r="C33" i="1"/>
  <c r="E33" i="1" s="1"/>
  <c r="G17" i="5"/>
  <c r="A17" i="1" s="1"/>
  <c r="H17" i="5"/>
  <c r="B17" i="1" s="1"/>
  <c r="U37" i="1"/>
  <c r="K37" i="5"/>
  <c r="S37" i="1" s="1"/>
  <c r="N181" i="5"/>
  <c r="V181" i="1" s="1"/>
  <c r="U181" i="1"/>
  <c r="K245" i="5"/>
  <c r="S245" i="1" s="1"/>
  <c r="U245" i="1"/>
  <c r="N261" i="5"/>
  <c r="V261" i="1" s="1"/>
  <c r="K261" i="5"/>
  <c r="S261" i="1" s="1"/>
  <c r="U325" i="1"/>
  <c r="L325" i="5"/>
  <c r="T325" i="1" s="1"/>
  <c r="L437" i="5"/>
  <c r="T437" i="1" s="1"/>
  <c r="U437" i="1"/>
  <c r="K517" i="5"/>
  <c r="S517" i="1" s="1"/>
  <c r="U517" i="1"/>
  <c r="N533" i="5"/>
  <c r="V533" i="1" s="1"/>
  <c r="U533" i="1"/>
  <c r="K533" i="5"/>
  <c r="S533" i="1" s="1"/>
  <c r="L597" i="5"/>
  <c r="T597" i="1" s="1"/>
  <c r="U597" i="1"/>
  <c r="K629" i="5"/>
  <c r="S629" i="1" s="1"/>
  <c r="U629" i="1"/>
  <c r="N773" i="5"/>
  <c r="V773" i="1" s="1"/>
  <c r="U773" i="1"/>
  <c r="N821" i="5"/>
  <c r="V821" i="1" s="1"/>
  <c r="U821" i="1"/>
  <c r="L869" i="5"/>
  <c r="T869" i="1" s="1"/>
  <c r="U869" i="1"/>
  <c r="K997" i="5"/>
  <c r="S997" i="1" s="1"/>
  <c r="U997" i="1"/>
  <c r="L1013" i="5"/>
  <c r="T1013" i="1" s="1"/>
  <c r="U1013" i="1"/>
  <c r="K1157" i="5"/>
  <c r="S1157" i="1" s="1"/>
  <c r="U1157" i="1"/>
  <c r="N1173" i="5"/>
  <c r="V1173" i="1" s="1"/>
  <c r="U1173" i="1"/>
  <c r="L1189" i="5"/>
  <c r="T1189" i="1" s="1"/>
  <c r="U1189" i="1"/>
  <c r="K1205" i="5"/>
  <c r="S1205" i="1" s="1"/>
  <c r="U1205" i="1"/>
  <c r="N1269" i="5"/>
  <c r="V1269" i="1" s="1"/>
  <c r="U1269" i="1"/>
  <c r="L1381" i="5"/>
  <c r="T1381" i="1" s="1"/>
  <c r="U1381" i="1"/>
  <c r="G20" i="5"/>
  <c r="A20" i="1" s="1"/>
  <c r="H46" i="5"/>
  <c r="B46" i="1" s="1"/>
  <c r="G79" i="5"/>
  <c r="A79" i="1" s="1"/>
  <c r="G114" i="5"/>
  <c r="A114" i="1" s="1"/>
  <c r="H156" i="5"/>
  <c r="B156" i="1" s="1"/>
  <c r="H201" i="5"/>
  <c r="B201" i="1" s="1"/>
  <c r="G283" i="5"/>
  <c r="A283" i="1" s="1"/>
  <c r="L211" i="5"/>
  <c r="T211" i="1" s="1"/>
  <c r="L421" i="5"/>
  <c r="T421" i="1" s="1"/>
  <c r="L611" i="5"/>
  <c r="T611" i="1" s="1"/>
  <c r="K1243" i="5"/>
  <c r="S1243" i="1" s="1"/>
  <c r="C69" i="1"/>
  <c r="E69" i="1" s="1"/>
  <c r="C106" i="1"/>
  <c r="E106" i="1" s="1"/>
  <c r="C143" i="1"/>
  <c r="E143" i="1" s="1"/>
  <c r="C302" i="1"/>
  <c r="E302" i="1" s="1"/>
  <c r="C480" i="1"/>
  <c r="E480" i="1" s="1"/>
  <c r="C525" i="1"/>
  <c r="E525" i="1" s="1"/>
  <c r="C623" i="1"/>
  <c r="E623" i="1" s="1"/>
  <c r="C780" i="1"/>
  <c r="E780" i="1" s="1"/>
  <c r="U39" i="1"/>
  <c r="U427" i="1"/>
  <c r="U693" i="1"/>
  <c r="U853" i="1"/>
  <c r="J50" i="5"/>
  <c r="D50" i="1" s="1"/>
  <c r="G50" i="5"/>
  <c r="A50" i="1" s="1"/>
  <c r="C50" i="1"/>
  <c r="E50" i="1" s="1"/>
  <c r="J34" i="5"/>
  <c r="D34" i="1" s="1"/>
  <c r="G34" i="5"/>
  <c r="A34" i="1" s="1"/>
  <c r="C34" i="1"/>
  <c r="E34" i="1" s="1"/>
  <c r="J18" i="5"/>
  <c r="D18" i="1" s="1"/>
  <c r="C18" i="1"/>
  <c r="E18" i="1" s="1"/>
  <c r="L4" i="5"/>
  <c r="T4" i="1" s="1"/>
  <c r="U4" i="1"/>
  <c r="N68" i="5"/>
  <c r="V68" i="1" s="1"/>
  <c r="U68" i="1"/>
  <c r="N100" i="5"/>
  <c r="V100" i="1" s="1"/>
  <c r="U100" i="1"/>
  <c r="K132" i="5"/>
  <c r="S132" i="1" s="1"/>
  <c r="U132" i="1"/>
  <c r="N148" i="5"/>
  <c r="V148" i="1" s="1"/>
  <c r="U148" i="1"/>
  <c r="U180" i="1"/>
  <c r="L180" i="5"/>
  <c r="T180" i="1" s="1"/>
  <c r="L212" i="5"/>
  <c r="T212" i="1" s="1"/>
  <c r="U212" i="1"/>
  <c r="L244" i="5"/>
  <c r="T244" i="1" s="1"/>
  <c r="U244" i="1"/>
  <c r="L260" i="5"/>
  <c r="T260" i="1" s="1"/>
  <c r="U260" i="1"/>
  <c r="H688" i="5"/>
  <c r="B688" i="1" s="1"/>
  <c r="C688" i="1"/>
  <c r="E688" i="1" s="1"/>
  <c r="G672" i="5"/>
  <c r="A672" i="1" s="1"/>
  <c r="C672" i="1"/>
  <c r="E672" i="1" s="1"/>
  <c r="J656" i="5"/>
  <c r="D656" i="1" s="1"/>
  <c r="C656" i="1"/>
  <c r="E656" i="1" s="1"/>
  <c r="H640" i="5"/>
  <c r="B640" i="1" s="1"/>
  <c r="C640" i="1"/>
  <c r="E640" i="1" s="1"/>
  <c r="J592" i="5"/>
  <c r="D592" i="1" s="1"/>
  <c r="C592" i="1"/>
  <c r="E592" i="1" s="1"/>
  <c r="J576" i="5"/>
  <c r="D576" i="1" s="1"/>
  <c r="C576" i="1"/>
  <c r="E576" i="1" s="1"/>
  <c r="J528" i="5"/>
  <c r="D528" i="1" s="1"/>
  <c r="C528" i="1"/>
  <c r="E528" i="1" s="1"/>
  <c r="J512" i="5"/>
  <c r="D512" i="1" s="1"/>
  <c r="C512" i="1"/>
  <c r="E512" i="1" s="1"/>
  <c r="J464" i="5"/>
  <c r="D464" i="1" s="1"/>
  <c r="C464" i="1"/>
  <c r="E464" i="1" s="1"/>
  <c r="H448" i="5"/>
  <c r="B448" i="1" s="1"/>
  <c r="C448" i="1"/>
  <c r="E448" i="1" s="1"/>
  <c r="J416" i="5"/>
  <c r="D416" i="1" s="1"/>
  <c r="C416" i="1"/>
  <c r="E416" i="1" s="1"/>
  <c r="G400" i="5"/>
  <c r="A400" i="1" s="1"/>
  <c r="C400" i="1"/>
  <c r="E400" i="1" s="1"/>
  <c r="J384" i="5"/>
  <c r="D384" i="1" s="1"/>
  <c r="C384" i="1"/>
  <c r="E384" i="1" s="1"/>
  <c r="J352" i="5"/>
  <c r="D352" i="1" s="1"/>
  <c r="C352" i="1"/>
  <c r="E352" i="1" s="1"/>
  <c r="J336" i="5"/>
  <c r="D336" i="1" s="1"/>
  <c r="C336" i="1"/>
  <c r="E336" i="1" s="1"/>
  <c r="H320" i="5"/>
  <c r="B320" i="1" s="1"/>
  <c r="C320" i="1"/>
  <c r="E320" i="1" s="1"/>
  <c r="G288" i="5"/>
  <c r="A288" i="1" s="1"/>
  <c r="C288" i="1"/>
  <c r="E288" i="1" s="1"/>
  <c r="J272" i="5"/>
  <c r="D272" i="1" s="1"/>
  <c r="C272" i="1"/>
  <c r="E272" i="1" s="1"/>
  <c r="J256" i="5"/>
  <c r="D256" i="1" s="1"/>
  <c r="C256" i="1"/>
  <c r="E256" i="1" s="1"/>
  <c r="J224" i="5"/>
  <c r="D224" i="1" s="1"/>
  <c r="C224" i="1"/>
  <c r="E224" i="1" s="1"/>
  <c r="J192" i="5"/>
  <c r="D192" i="1" s="1"/>
  <c r="C192" i="1"/>
  <c r="E192" i="1" s="1"/>
  <c r="J160" i="5"/>
  <c r="D160" i="1" s="1"/>
  <c r="H160" i="5"/>
  <c r="B160" i="1" s="1"/>
  <c r="C160" i="1"/>
  <c r="E160" i="1" s="1"/>
  <c r="J144" i="5"/>
  <c r="D144" i="1" s="1"/>
  <c r="C144" i="1"/>
  <c r="E144" i="1" s="1"/>
  <c r="J128" i="5"/>
  <c r="D128" i="1" s="1"/>
  <c r="C128" i="1"/>
  <c r="E128" i="1" s="1"/>
  <c r="J112" i="5"/>
  <c r="D112" i="1" s="1"/>
  <c r="C112" i="1"/>
  <c r="E112" i="1" s="1"/>
  <c r="J96" i="5"/>
  <c r="D96" i="1" s="1"/>
  <c r="C96" i="1"/>
  <c r="E96" i="1" s="1"/>
  <c r="H96" i="5"/>
  <c r="B96" i="1" s="1"/>
  <c r="J80" i="5"/>
  <c r="D80" i="1" s="1"/>
  <c r="G80" i="5"/>
  <c r="A80" i="1" s="1"/>
  <c r="C80" i="1"/>
  <c r="E80" i="1" s="1"/>
  <c r="H64" i="5"/>
  <c r="B64" i="1" s="1"/>
  <c r="C64" i="1"/>
  <c r="E64" i="1" s="1"/>
  <c r="H48" i="5"/>
  <c r="B48" i="1" s="1"/>
  <c r="C48" i="1"/>
  <c r="E48" i="1" s="1"/>
  <c r="G16" i="5"/>
  <c r="A16" i="1" s="1"/>
  <c r="C16" i="1"/>
  <c r="E16" i="1" s="1"/>
  <c r="K22" i="5"/>
  <c r="S22" i="1" s="1"/>
  <c r="U22" i="1"/>
  <c r="N54" i="5"/>
  <c r="V54" i="1" s="1"/>
  <c r="U54" i="1"/>
  <c r="N102" i="5"/>
  <c r="V102" i="1" s="1"/>
  <c r="U102" i="1"/>
  <c r="L134" i="5"/>
  <c r="T134" i="1" s="1"/>
  <c r="U134" i="1"/>
  <c r="K150" i="5"/>
  <c r="S150" i="1" s="1"/>
  <c r="U150" i="1"/>
  <c r="U406" i="1"/>
  <c r="L406" i="5"/>
  <c r="T406" i="1" s="1"/>
  <c r="L470" i="5"/>
  <c r="T470" i="1" s="1"/>
  <c r="U470" i="1"/>
  <c r="L486" i="5"/>
  <c r="T486" i="1" s="1"/>
  <c r="U486" i="1"/>
  <c r="K598" i="5"/>
  <c r="S598" i="1" s="1"/>
  <c r="U598" i="1"/>
  <c r="K662" i="5"/>
  <c r="S662" i="1" s="1"/>
  <c r="U662" i="1"/>
  <c r="K710" i="5"/>
  <c r="S710" i="1" s="1"/>
  <c r="U710" i="1"/>
  <c r="N726" i="5"/>
  <c r="V726" i="1" s="1"/>
  <c r="U726" i="1"/>
  <c r="N870" i="5"/>
  <c r="V870" i="1" s="1"/>
  <c r="U870" i="1"/>
  <c r="N982" i="5"/>
  <c r="V982" i="1" s="1"/>
  <c r="U982" i="1"/>
  <c r="K1046" i="5"/>
  <c r="S1046" i="1" s="1"/>
  <c r="U1046" i="1"/>
  <c r="K1286" i="5"/>
  <c r="S1286" i="1" s="1"/>
  <c r="U1286" i="1"/>
  <c r="L1366" i="5"/>
  <c r="T1366" i="1" s="1"/>
  <c r="U1366" i="1"/>
  <c r="G26" i="5"/>
  <c r="A26" i="1" s="1"/>
  <c r="H50" i="5"/>
  <c r="B50" i="1" s="1"/>
  <c r="H80" i="5"/>
  <c r="B80" i="1" s="1"/>
  <c r="H114" i="5"/>
  <c r="B114" i="1" s="1"/>
  <c r="H202" i="5"/>
  <c r="B202" i="1" s="1"/>
  <c r="H284" i="5"/>
  <c r="B284" i="1" s="1"/>
  <c r="K38" i="5"/>
  <c r="S38" i="1" s="1"/>
  <c r="L115" i="5"/>
  <c r="T115" i="1" s="1"/>
  <c r="K319" i="5"/>
  <c r="S319" i="1" s="1"/>
  <c r="L434" i="5"/>
  <c r="T434" i="1" s="1"/>
  <c r="K634" i="5"/>
  <c r="S634" i="1" s="1"/>
  <c r="K1306" i="5"/>
  <c r="S1306" i="1" s="1"/>
  <c r="C303" i="1"/>
  <c r="E303" i="1" s="1"/>
  <c r="C347" i="1"/>
  <c r="E347" i="1" s="1"/>
  <c r="C526" i="1"/>
  <c r="E526" i="1" s="1"/>
  <c r="C781" i="1"/>
  <c r="E781" i="1" s="1"/>
  <c r="U225" i="1"/>
  <c r="U1202" i="1"/>
  <c r="J271" i="5"/>
  <c r="D271" i="1" s="1"/>
  <c r="C271" i="1"/>
  <c r="E271" i="1" s="1"/>
  <c r="H255" i="5"/>
  <c r="B255" i="1" s="1"/>
  <c r="C255" i="1"/>
  <c r="E255" i="1" s="1"/>
  <c r="J223" i="5"/>
  <c r="D223" i="1" s="1"/>
  <c r="G223" i="5"/>
  <c r="A223" i="1" s="1"/>
  <c r="J191" i="5"/>
  <c r="D191" i="1" s="1"/>
  <c r="H191" i="5"/>
  <c r="B191" i="1" s="1"/>
  <c r="C191" i="1"/>
  <c r="E191" i="1" s="1"/>
  <c r="N375" i="5"/>
  <c r="V375" i="1" s="1"/>
  <c r="U375" i="1"/>
  <c r="N407" i="5"/>
  <c r="V407" i="1" s="1"/>
  <c r="U407" i="1"/>
  <c r="L407" i="5"/>
  <c r="T407" i="1" s="1"/>
  <c r="K423" i="5"/>
  <c r="S423" i="1" s="1"/>
  <c r="U423" i="1"/>
  <c r="K487" i="5"/>
  <c r="S487" i="1" s="1"/>
  <c r="U487" i="1"/>
  <c r="N503" i="5"/>
  <c r="V503" i="1" s="1"/>
  <c r="U503" i="1"/>
  <c r="K615" i="5"/>
  <c r="S615" i="1" s="1"/>
  <c r="U615" i="1"/>
  <c r="K663" i="5"/>
  <c r="S663" i="1" s="1"/>
  <c r="U663" i="1"/>
  <c r="K695" i="5"/>
  <c r="S695" i="1" s="1"/>
  <c r="U695" i="1"/>
  <c r="N711" i="5"/>
  <c r="V711" i="1" s="1"/>
  <c r="U711" i="1"/>
  <c r="K775" i="5"/>
  <c r="S775" i="1" s="1"/>
  <c r="U775" i="1"/>
  <c r="K807" i="5"/>
  <c r="S807" i="1" s="1"/>
  <c r="U807" i="1"/>
  <c r="K903" i="5"/>
  <c r="S903" i="1" s="1"/>
  <c r="U903" i="1"/>
  <c r="L935" i="5"/>
  <c r="T935" i="1" s="1"/>
  <c r="U935" i="1"/>
  <c r="K951" i="5"/>
  <c r="S951" i="1" s="1"/>
  <c r="U951" i="1"/>
  <c r="L967" i="5"/>
  <c r="T967" i="1" s="1"/>
  <c r="U967" i="1"/>
  <c r="L1143" i="5"/>
  <c r="T1143" i="1" s="1"/>
  <c r="U1143" i="1"/>
  <c r="K1255" i="5"/>
  <c r="S1255" i="1" s="1"/>
  <c r="U1255" i="1"/>
  <c r="L1271" i="5"/>
  <c r="T1271" i="1" s="1"/>
  <c r="U1271" i="1"/>
  <c r="K1319" i="5"/>
  <c r="S1319" i="1" s="1"/>
  <c r="U1319" i="1"/>
  <c r="K1335" i="5"/>
  <c r="S1335" i="1" s="1"/>
  <c r="U1335" i="1"/>
  <c r="K1367" i="5"/>
  <c r="S1367" i="1" s="1"/>
  <c r="U1367" i="1"/>
  <c r="L1383" i="5"/>
  <c r="T1383" i="1" s="1"/>
  <c r="U1383" i="1"/>
  <c r="N1399" i="5"/>
  <c r="V1399" i="1" s="1"/>
  <c r="U1399" i="1"/>
  <c r="N1495" i="5"/>
  <c r="K1495" i="5"/>
  <c r="N1511" i="5"/>
  <c r="L1511" i="5"/>
  <c r="K1511" i="5"/>
  <c r="H26" i="5"/>
  <c r="B26" i="1" s="1"/>
  <c r="H53" i="5"/>
  <c r="B53" i="1" s="1"/>
  <c r="G83" i="5"/>
  <c r="A83" i="1" s="1"/>
  <c r="H158" i="5"/>
  <c r="B158" i="1" s="1"/>
  <c r="G205" i="5"/>
  <c r="A205" i="1" s="1"/>
  <c r="H316" i="5"/>
  <c r="B316" i="1" s="1"/>
  <c r="K43" i="5"/>
  <c r="S43" i="1" s="1"/>
  <c r="K117" i="5"/>
  <c r="S117" i="1" s="1"/>
  <c r="L223" i="5"/>
  <c r="T223" i="1" s="1"/>
  <c r="K324" i="5"/>
  <c r="S324" i="1" s="1"/>
  <c r="L435" i="5"/>
  <c r="T435" i="1" s="1"/>
  <c r="K1338" i="5"/>
  <c r="S1338" i="1" s="1"/>
  <c r="C6" i="1"/>
  <c r="E6" i="1" s="1"/>
  <c r="C43" i="1"/>
  <c r="E43" i="1" s="1"/>
  <c r="C146" i="1"/>
  <c r="E146" i="1" s="1"/>
  <c r="C186" i="1"/>
  <c r="E186" i="1" s="1"/>
  <c r="C348" i="1"/>
  <c r="E348" i="1" s="1"/>
  <c r="C782" i="1"/>
  <c r="E782" i="1" s="1"/>
  <c r="U46" i="1"/>
  <c r="U137" i="1"/>
  <c r="U232" i="1"/>
  <c r="U439" i="1"/>
  <c r="U552" i="1"/>
  <c r="U1022" i="1"/>
  <c r="H734" i="5"/>
  <c r="B734" i="1" s="1"/>
  <c r="C734" i="1"/>
  <c r="E734" i="1" s="1"/>
  <c r="G686" i="5"/>
  <c r="A686" i="1" s="1"/>
  <c r="C686" i="1"/>
  <c r="E686" i="1" s="1"/>
  <c r="G670" i="5"/>
  <c r="A670" i="1" s="1"/>
  <c r="C670" i="1"/>
  <c r="E670" i="1" s="1"/>
  <c r="J94" i="5"/>
  <c r="D94" i="1" s="1"/>
  <c r="H94" i="5"/>
  <c r="B94" i="1" s="1"/>
  <c r="C94" i="1"/>
  <c r="E94" i="1" s="1"/>
  <c r="U248" i="1"/>
  <c r="K248" i="5"/>
  <c r="S248" i="1" s="1"/>
  <c r="L360" i="5"/>
  <c r="T360" i="1" s="1"/>
  <c r="U360" i="1"/>
  <c r="N376" i="5"/>
  <c r="V376" i="1" s="1"/>
  <c r="U376" i="1"/>
  <c r="K392" i="5"/>
  <c r="S392" i="1" s="1"/>
  <c r="U392" i="1"/>
  <c r="N408" i="5"/>
  <c r="V408" i="1" s="1"/>
  <c r="U408" i="1"/>
  <c r="K456" i="5"/>
  <c r="S456" i="1" s="1"/>
  <c r="U456" i="1"/>
  <c r="N520" i="5"/>
  <c r="V520" i="1" s="1"/>
  <c r="U520" i="1"/>
  <c r="N568" i="5"/>
  <c r="V568" i="1" s="1"/>
  <c r="U568" i="1"/>
  <c r="K632" i="5"/>
  <c r="S632" i="1" s="1"/>
  <c r="U632" i="1"/>
  <c r="N648" i="5"/>
  <c r="V648" i="1" s="1"/>
  <c r="U648" i="1"/>
  <c r="K696" i="5"/>
  <c r="S696" i="1" s="1"/>
  <c r="U696" i="1"/>
  <c r="K712" i="5"/>
  <c r="S712" i="1" s="1"/>
  <c r="U712" i="1"/>
  <c r="N792" i="5"/>
  <c r="V792" i="1" s="1"/>
  <c r="U792" i="1"/>
  <c r="L952" i="5"/>
  <c r="T952" i="1" s="1"/>
  <c r="U952" i="1"/>
  <c r="L1016" i="5"/>
  <c r="T1016" i="1" s="1"/>
  <c r="U1016" i="1"/>
  <c r="L1064" i="5"/>
  <c r="T1064" i="1" s="1"/>
  <c r="U1064" i="1"/>
  <c r="L1160" i="5"/>
  <c r="T1160" i="1" s="1"/>
  <c r="U1160" i="1"/>
  <c r="L1208" i="5"/>
  <c r="T1208" i="1" s="1"/>
  <c r="U1208" i="1"/>
  <c r="K1224" i="5"/>
  <c r="S1224" i="1" s="1"/>
  <c r="U1224" i="1"/>
  <c r="K1368" i="5"/>
  <c r="S1368" i="1" s="1"/>
  <c r="U1368" i="1"/>
  <c r="H27" i="5"/>
  <c r="B27" i="1" s="1"/>
  <c r="H83" i="5"/>
  <c r="B83" i="1" s="1"/>
  <c r="G120" i="5"/>
  <c r="A120" i="1" s="1"/>
  <c r="G160" i="5"/>
  <c r="A160" i="1" s="1"/>
  <c r="H205" i="5"/>
  <c r="B205" i="1" s="1"/>
  <c r="G491" i="5"/>
  <c r="A491" i="1" s="1"/>
  <c r="K121" i="5"/>
  <c r="S121" i="1" s="1"/>
  <c r="K224" i="5"/>
  <c r="S224" i="1" s="1"/>
  <c r="K441" i="5"/>
  <c r="S441" i="1" s="1"/>
  <c r="K649" i="5"/>
  <c r="S649" i="1" s="1"/>
  <c r="K1339" i="5"/>
  <c r="S1339" i="1" s="1"/>
  <c r="C8" i="1"/>
  <c r="E8" i="1" s="1"/>
  <c r="C44" i="1"/>
  <c r="E44" i="1" s="1"/>
  <c r="C349" i="1"/>
  <c r="E349" i="1" s="1"/>
  <c r="C575" i="1"/>
  <c r="E575" i="1" s="1"/>
  <c r="U47" i="1"/>
  <c r="U139" i="1"/>
  <c r="J927" i="5"/>
  <c r="D927" i="1" s="1"/>
  <c r="C927" i="1"/>
  <c r="E927" i="1" s="1"/>
  <c r="J911" i="5"/>
  <c r="D911" i="1" s="1"/>
  <c r="C911" i="1"/>
  <c r="E911" i="1" s="1"/>
  <c r="N23" i="5"/>
  <c r="V23" i="1" s="1"/>
  <c r="U23" i="1"/>
  <c r="C333" i="1"/>
  <c r="E333" i="1" s="1"/>
  <c r="H333" i="5"/>
  <c r="B333" i="1" s="1"/>
  <c r="J317" i="5"/>
  <c r="D317" i="1" s="1"/>
  <c r="C317" i="1"/>
  <c r="E317" i="1" s="1"/>
  <c r="J301" i="5"/>
  <c r="D301" i="1" s="1"/>
  <c r="G301" i="5"/>
  <c r="A301" i="1" s="1"/>
  <c r="J269" i="5"/>
  <c r="D269" i="1" s="1"/>
  <c r="C269" i="1"/>
  <c r="E269" i="1" s="1"/>
  <c r="J189" i="5"/>
  <c r="D189" i="1" s="1"/>
  <c r="H189" i="5"/>
  <c r="B189" i="1" s="1"/>
  <c r="C189" i="1"/>
  <c r="E189" i="1" s="1"/>
  <c r="H173" i="5"/>
  <c r="B173" i="1" s="1"/>
  <c r="C173" i="1"/>
  <c r="E173" i="1" s="1"/>
  <c r="J157" i="5"/>
  <c r="D157" i="1" s="1"/>
  <c r="H157" i="5"/>
  <c r="B157" i="1" s="1"/>
  <c r="C157" i="1"/>
  <c r="E157" i="1" s="1"/>
  <c r="J109" i="5"/>
  <c r="D109" i="1" s="1"/>
  <c r="C109" i="1"/>
  <c r="E109" i="1" s="1"/>
  <c r="J77" i="5"/>
  <c r="D77" i="1" s="1"/>
  <c r="H77" i="5"/>
  <c r="B77" i="1" s="1"/>
  <c r="C77" i="1"/>
  <c r="E77" i="1" s="1"/>
  <c r="J45" i="5"/>
  <c r="D45" i="1" s="1"/>
  <c r="H45" i="5"/>
  <c r="B45" i="1" s="1"/>
  <c r="G45" i="5"/>
  <c r="A45" i="1" s="1"/>
  <c r="J13" i="5"/>
  <c r="D13" i="1" s="1"/>
  <c r="G13" i="5"/>
  <c r="A13" i="1" s="1"/>
  <c r="C13" i="1"/>
  <c r="L25" i="5"/>
  <c r="T25" i="1" s="1"/>
  <c r="U25" i="1"/>
  <c r="N57" i="5"/>
  <c r="V57" i="1" s="1"/>
  <c r="U57" i="1"/>
  <c r="L57" i="5"/>
  <c r="T57" i="1" s="1"/>
  <c r="N89" i="5"/>
  <c r="V89" i="1" s="1"/>
  <c r="U89" i="1"/>
  <c r="L89" i="5"/>
  <c r="T89" i="1" s="1"/>
  <c r="K105" i="5"/>
  <c r="S105" i="1" s="1"/>
  <c r="U105" i="1"/>
  <c r="N169" i="5"/>
  <c r="V169" i="1" s="1"/>
  <c r="U169" i="1"/>
  <c r="L169" i="5"/>
  <c r="T169" i="1" s="1"/>
  <c r="N233" i="5"/>
  <c r="V233" i="1" s="1"/>
  <c r="U233" i="1"/>
  <c r="U249" i="1"/>
  <c r="L249" i="5"/>
  <c r="T249" i="1" s="1"/>
  <c r="U265" i="1"/>
  <c r="K265" i="5"/>
  <c r="S265" i="1" s="1"/>
  <c r="K281" i="5"/>
  <c r="S281" i="1" s="1"/>
  <c r="U281" i="1"/>
  <c r="L409" i="5"/>
  <c r="T409" i="1" s="1"/>
  <c r="U409" i="1"/>
  <c r="L489" i="5"/>
  <c r="T489" i="1" s="1"/>
  <c r="U489" i="1"/>
  <c r="N537" i="5"/>
  <c r="V537" i="1" s="1"/>
  <c r="U537" i="1"/>
  <c r="K553" i="5"/>
  <c r="S553" i="1" s="1"/>
  <c r="U553" i="1"/>
  <c r="K697" i="5"/>
  <c r="S697" i="1" s="1"/>
  <c r="U697" i="1"/>
  <c r="N713" i="5"/>
  <c r="V713" i="1" s="1"/>
  <c r="U713" i="1"/>
  <c r="L729" i="5"/>
  <c r="T729" i="1" s="1"/>
  <c r="U729" i="1"/>
  <c r="L905" i="5"/>
  <c r="T905" i="1" s="1"/>
  <c r="U905" i="1"/>
  <c r="L921" i="5"/>
  <c r="T921" i="1" s="1"/>
  <c r="U921" i="1"/>
  <c r="K937" i="5"/>
  <c r="S937" i="1" s="1"/>
  <c r="U937" i="1"/>
  <c r="N953" i="5"/>
  <c r="V953" i="1" s="1"/>
  <c r="U953" i="1"/>
  <c r="L985" i="5"/>
  <c r="T985" i="1" s="1"/>
  <c r="U985" i="1"/>
  <c r="K1049" i="5"/>
  <c r="S1049" i="1" s="1"/>
  <c r="U1049" i="1"/>
  <c r="K1065" i="5"/>
  <c r="S1065" i="1" s="1"/>
  <c r="U1065" i="1"/>
  <c r="N1097" i="5"/>
  <c r="V1097" i="1" s="1"/>
  <c r="U1097" i="1"/>
  <c r="N1209" i="5"/>
  <c r="V1209" i="1" s="1"/>
  <c r="U1209" i="1"/>
  <c r="L1305" i="5"/>
  <c r="T1305" i="1" s="1"/>
  <c r="U1305" i="1"/>
  <c r="L1337" i="5"/>
  <c r="T1337" i="1" s="1"/>
  <c r="U1337" i="1"/>
  <c r="N1401" i="5"/>
  <c r="V1401" i="1" s="1"/>
  <c r="U1401" i="1"/>
  <c r="L1401" i="5"/>
  <c r="T1401" i="1" s="1"/>
  <c r="G7" i="5"/>
  <c r="A7" i="1" s="1"/>
  <c r="G55" i="5"/>
  <c r="A55" i="1" s="1"/>
  <c r="G85" i="5"/>
  <c r="A85" i="1" s="1"/>
  <c r="H122" i="5"/>
  <c r="B122" i="1" s="1"/>
  <c r="G162" i="5"/>
  <c r="A162" i="1" s="1"/>
  <c r="H206" i="5"/>
  <c r="B206" i="1" s="1"/>
  <c r="L131" i="5"/>
  <c r="T131" i="1" s="1"/>
  <c r="L349" i="5"/>
  <c r="T349" i="1" s="1"/>
  <c r="L447" i="5"/>
  <c r="T447" i="1" s="1"/>
  <c r="L666" i="5"/>
  <c r="T666" i="1" s="1"/>
  <c r="K1345" i="5"/>
  <c r="S1345" i="1" s="1"/>
  <c r="C9" i="1"/>
  <c r="E9" i="1" s="1"/>
  <c r="C45" i="1"/>
  <c r="E45" i="1" s="1"/>
  <c r="C237" i="1"/>
  <c r="E237" i="1" s="1"/>
  <c r="C318" i="1"/>
  <c r="E318" i="1" s="1"/>
  <c r="C589" i="1"/>
  <c r="E589" i="1" s="1"/>
  <c r="C1150" i="1"/>
  <c r="E1150" i="1" s="1"/>
  <c r="U258" i="1"/>
  <c r="U599" i="1"/>
  <c r="U758" i="1"/>
  <c r="J351" i="5"/>
  <c r="D351" i="1" s="1"/>
  <c r="C351" i="1"/>
  <c r="E351" i="1" s="1"/>
  <c r="J335" i="5"/>
  <c r="D335" i="1" s="1"/>
  <c r="C335" i="1"/>
  <c r="E335" i="1" s="1"/>
  <c r="H510" i="5"/>
  <c r="B510" i="1" s="1"/>
  <c r="C510" i="1"/>
  <c r="E510" i="1" s="1"/>
  <c r="J397" i="5"/>
  <c r="D397" i="1" s="1"/>
  <c r="C397" i="1"/>
  <c r="E397" i="1" s="1"/>
  <c r="J381" i="5"/>
  <c r="D381" i="1" s="1"/>
  <c r="C381" i="1"/>
  <c r="E381" i="1" s="1"/>
  <c r="H764" i="5"/>
  <c r="B764" i="1" s="1"/>
  <c r="C764" i="1"/>
  <c r="E764" i="1" s="1"/>
  <c r="H636" i="5"/>
  <c r="B636" i="1" s="1"/>
  <c r="C636" i="1"/>
  <c r="E636" i="1" s="1"/>
  <c r="H604" i="5"/>
  <c r="B604" i="1" s="1"/>
  <c r="C604" i="1"/>
  <c r="E604" i="1" s="1"/>
  <c r="H540" i="5"/>
  <c r="B540" i="1" s="1"/>
  <c r="C540" i="1"/>
  <c r="E540" i="1" s="1"/>
  <c r="H508" i="5"/>
  <c r="B508" i="1" s="1"/>
  <c r="C508" i="1"/>
  <c r="E508" i="1" s="1"/>
  <c r="G492" i="5"/>
  <c r="A492" i="1" s="1"/>
  <c r="C492" i="1"/>
  <c r="E492" i="1" s="1"/>
  <c r="H236" i="5"/>
  <c r="B236" i="1" s="1"/>
  <c r="C236" i="1"/>
  <c r="E236" i="1" s="1"/>
  <c r="J12" i="5"/>
  <c r="D12" i="1" s="1"/>
  <c r="C12" i="1"/>
  <c r="E12" i="1" s="1"/>
  <c r="N10" i="5"/>
  <c r="V10" i="1" s="1"/>
  <c r="U10" i="1"/>
  <c r="U106" i="1"/>
  <c r="K106" i="5"/>
  <c r="S106" i="1" s="1"/>
  <c r="N122" i="5"/>
  <c r="V122" i="1" s="1"/>
  <c r="U122" i="1"/>
  <c r="U170" i="1"/>
  <c r="K170" i="5"/>
  <c r="S170" i="1" s="1"/>
  <c r="K186" i="5"/>
  <c r="S186" i="1" s="1"/>
  <c r="U186" i="1"/>
  <c r="K234" i="5"/>
  <c r="S234" i="1" s="1"/>
  <c r="U234" i="1"/>
  <c r="U250" i="1"/>
  <c r="L250" i="5"/>
  <c r="T250" i="1" s="1"/>
  <c r="U330" i="1"/>
  <c r="L330" i="5"/>
  <c r="T330" i="1" s="1"/>
  <c r="N346" i="5"/>
  <c r="V346" i="1" s="1"/>
  <c r="U346" i="1"/>
  <c r="K346" i="5"/>
  <c r="S346" i="1" s="1"/>
  <c r="N362" i="5"/>
  <c r="V362" i="1" s="1"/>
  <c r="U362" i="1"/>
  <c r="U378" i="1"/>
  <c r="L378" i="5"/>
  <c r="T378" i="1" s="1"/>
  <c r="N394" i="5"/>
  <c r="V394" i="1" s="1"/>
  <c r="U394" i="1"/>
  <c r="K394" i="5"/>
  <c r="S394" i="1" s="1"/>
  <c r="L522" i="5"/>
  <c r="T522" i="1" s="1"/>
  <c r="U522" i="1"/>
  <c r="N554" i="5"/>
  <c r="V554" i="1" s="1"/>
  <c r="U554" i="1"/>
  <c r="N634" i="5"/>
  <c r="V634" i="1" s="1"/>
  <c r="U634" i="1"/>
  <c r="K650" i="5"/>
  <c r="S650" i="1" s="1"/>
  <c r="U650" i="1"/>
  <c r="K778" i="5"/>
  <c r="S778" i="1" s="1"/>
  <c r="U778" i="1"/>
  <c r="K954" i="5"/>
  <c r="S954" i="1" s="1"/>
  <c r="U954" i="1"/>
  <c r="L1066" i="5"/>
  <c r="T1066" i="1" s="1"/>
  <c r="U1066" i="1"/>
  <c r="U1146" i="1"/>
  <c r="K1146" i="5"/>
  <c r="S1146" i="1" s="1"/>
  <c r="K1226" i="5"/>
  <c r="S1226" i="1" s="1"/>
  <c r="U1226" i="1"/>
  <c r="K1258" i="5"/>
  <c r="S1258" i="1" s="1"/>
  <c r="U1258" i="1"/>
  <c r="G56" i="5"/>
  <c r="A56" i="1" s="1"/>
  <c r="H91" i="5"/>
  <c r="B91" i="1" s="1"/>
  <c r="H124" i="5"/>
  <c r="B124" i="1" s="1"/>
  <c r="G234" i="5"/>
  <c r="A234" i="1" s="1"/>
  <c r="K49" i="5"/>
  <c r="S49" i="1" s="1"/>
  <c r="L136" i="5"/>
  <c r="T136" i="1" s="1"/>
  <c r="K235" i="5"/>
  <c r="S235" i="1" s="1"/>
  <c r="L352" i="5"/>
  <c r="T352" i="1" s="1"/>
  <c r="K448" i="5"/>
  <c r="S448" i="1" s="1"/>
  <c r="L799" i="5"/>
  <c r="T799" i="1" s="1"/>
  <c r="K1401" i="5"/>
  <c r="S1401" i="1" s="1"/>
  <c r="C10" i="1"/>
  <c r="E10" i="1" s="1"/>
  <c r="C46" i="1"/>
  <c r="E46" i="1" s="1"/>
  <c r="C83" i="1"/>
  <c r="E83" i="1" s="1"/>
  <c r="C121" i="1"/>
  <c r="E121" i="1" s="1"/>
  <c r="C200" i="1"/>
  <c r="E200" i="1" s="1"/>
  <c r="C238" i="1"/>
  <c r="E238" i="1" s="1"/>
  <c r="U171" i="1"/>
  <c r="U261" i="1"/>
  <c r="U913" i="1"/>
  <c r="G815" i="5"/>
  <c r="A815" i="1" s="1"/>
  <c r="C815" i="1"/>
  <c r="E815" i="1" s="1"/>
  <c r="G751" i="5"/>
  <c r="A751" i="1" s="1"/>
  <c r="C751" i="1"/>
  <c r="E751" i="1" s="1"/>
  <c r="J735" i="5"/>
  <c r="D735" i="1" s="1"/>
  <c r="C735" i="1"/>
  <c r="E735" i="1" s="1"/>
  <c r="G719" i="5"/>
  <c r="A719" i="1" s="1"/>
  <c r="C719" i="1"/>
  <c r="E719" i="1" s="1"/>
  <c r="L103" i="5"/>
  <c r="T103" i="1" s="1"/>
  <c r="U103" i="1"/>
  <c r="N167" i="5"/>
  <c r="V167" i="1" s="1"/>
  <c r="U167" i="1"/>
  <c r="K183" i="5"/>
  <c r="S183" i="1" s="1"/>
  <c r="U183" i="1"/>
  <c r="N247" i="5"/>
  <c r="V247" i="1" s="1"/>
  <c r="U247" i="1"/>
  <c r="U263" i="1"/>
  <c r="L263" i="5"/>
  <c r="T263" i="1" s="1"/>
  <c r="G1037" i="5"/>
  <c r="A1037" i="1" s="1"/>
  <c r="C1037" i="1"/>
  <c r="E1037" i="1" s="1"/>
  <c r="G1005" i="5"/>
  <c r="A1005" i="1" s="1"/>
  <c r="C1005" i="1"/>
  <c r="E1005" i="1" s="1"/>
  <c r="G957" i="5"/>
  <c r="A957" i="1" s="1"/>
  <c r="C957" i="1"/>
  <c r="E957" i="1" s="1"/>
  <c r="J909" i="5"/>
  <c r="D909" i="1" s="1"/>
  <c r="C909" i="1"/>
  <c r="E909" i="1" s="1"/>
  <c r="J877" i="5"/>
  <c r="D877" i="1" s="1"/>
  <c r="C877" i="1"/>
  <c r="E877" i="1" s="1"/>
  <c r="H797" i="5"/>
  <c r="B797" i="1" s="1"/>
  <c r="C797" i="1"/>
  <c r="E797" i="1" s="1"/>
  <c r="N11" i="5"/>
  <c r="V11" i="1" s="1"/>
  <c r="U11" i="1"/>
  <c r="L11" i="5"/>
  <c r="T11" i="1" s="1"/>
  <c r="K27" i="5"/>
  <c r="S27" i="1" s="1"/>
  <c r="U27" i="1"/>
  <c r="N43" i="5"/>
  <c r="V43" i="1" s="1"/>
  <c r="U43" i="1"/>
  <c r="N155" i="5"/>
  <c r="V155" i="1" s="1"/>
  <c r="U155" i="1"/>
  <c r="K267" i="5"/>
  <c r="S267" i="1" s="1"/>
  <c r="U267" i="1"/>
  <c r="L315" i="5"/>
  <c r="T315" i="1" s="1"/>
  <c r="U315" i="1"/>
  <c r="U331" i="1"/>
  <c r="K331" i="5"/>
  <c r="S331" i="1" s="1"/>
  <c r="K347" i="5"/>
  <c r="S347" i="1" s="1"/>
  <c r="U347" i="1"/>
  <c r="N363" i="5"/>
  <c r="V363" i="1" s="1"/>
  <c r="U363" i="1"/>
  <c r="U395" i="1"/>
  <c r="L395" i="5"/>
  <c r="T395" i="1" s="1"/>
  <c r="U411" i="1"/>
  <c r="K411" i="5"/>
  <c r="S411" i="1" s="1"/>
  <c r="U443" i="1"/>
  <c r="K443" i="5"/>
  <c r="S443" i="1" s="1"/>
  <c r="L523" i="5"/>
  <c r="T523" i="1" s="1"/>
  <c r="U523" i="1"/>
  <c r="U555" i="1"/>
  <c r="L555" i="5"/>
  <c r="T555" i="1" s="1"/>
  <c r="U827" i="1"/>
  <c r="K827" i="5"/>
  <c r="S827" i="1" s="1"/>
  <c r="K1051" i="5"/>
  <c r="S1051" i="1" s="1"/>
  <c r="U1051" i="1"/>
  <c r="U1307" i="1"/>
  <c r="K1307" i="5"/>
  <c r="S1307" i="1" s="1"/>
  <c r="G31" i="5"/>
  <c r="A31" i="1" s="1"/>
  <c r="H59" i="5"/>
  <c r="B59" i="1" s="1"/>
  <c r="H92" i="5"/>
  <c r="B92" i="1" s="1"/>
  <c r="G126" i="5"/>
  <c r="A126" i="1" s="1"/>
  <c r="H780" i="5"/>
  <c r="B780" i="1" s="1"/>
  <c r="L50" i="5"/>
  <c r="T50" i="1" s="1"/>
  <c r="K138" i="5"/>
  <c r="S138" i="1" s="1"/>
  <c r="K240" i="5"/>
  <c r="S240" i="1" s="1"/>
  <c r="K353" i="5"/>
  <c r="S353" i="1" s="1"/>
  <c r="L455" i="5"/>
  <c r="T455" i="1" s="1"/>
  <c r="L802" i="5"/>
  <c r="T802" i="1" s="1"/>
  <c r="C17" i="1"/>
  <c r="E17" i="1" s="1"/>
  <c r="C122" i="1"/>
  <c r="E122" i="1" s="1"/>
  <c r="C161" i="1"/>
  <c r="E161" i="1" s="1"/>
  <c r="C201" i="1"/>
  <c r="E201" i="1" s="1"/>
  <c r="C239" i="1"/>
  <c r="E239" i="1" s="1"/>
  <c r="C363" i="1"/>
  <c r="E363" i="1" s="1"/>
  <c r="C750" i="1"/>
  <c r="E750" i="1" s="1"/>
  <c r="C1085" i="1"/>
  <c r="E1085" i="1" s="1"/>
  <c r="U481" i="1"/>
  <c r="U760" i="1"/>
  <c r="J766" i="5"/>
  <c r="D766" i="1" s="1"/>
  <c r="C766" i="1"/>
  <c r="E766" i="1" s="1"/>
  <c r="J270" i="5"/>
  <c r="D270" i="1" s="1"/>
  <c r="C270" i="1"/>
  <c r="E270" i="1" s="1"/>
  <c r="H541" i="5"/>
  <c r="B541" i="1" s="1"/>
  <c r="C541" i="1"/>
  <c r="E541" i="1" s="1"/>
  <c r="G315" i="5"/>
  <c r="A315" i="1" s="1"/>
  <c r="C315" i="1"/>
  <c r="E315" i="1" s="1"/>
  <c r="H74" i="5"/>
  <c r="B74" i="1" s="1"/>
  <c r="C74" i="1"/>
  <c r="E74" i="1" s="1"/>
  <c r="H58" i="5"/>
  <c r="B58" i="1" s="1"/>
  <c r="C58" i="1"/>
  <c r="E58" i="1" s="1"/>
  <c r="J42" i="5"/>
  <c r="D42" i="1" s="1"/>
  <c r="H42" i="5"/>
  <c r="B42" i="1" s="1"/>
  <c r="L524" i="5"/>
  <c r="T524" i="1" s="1"/>
  <c r="U524" i="1"/>
  <c r="L556" i="5"/>
  <c r="T556" i="1" s="1"/>
  <c r="U556" i="1"/>
  <c r="L588" i="5"/>
  <c r="T588" i="1" s="1"/>
  <c r="U588" i="1"/>
  <c r="K636" i="5"/>
  <c r="S636" i="1" s="1"/>
  <c r="U636" i="1"/>
  <c r="L668" i="5"/>
  <c r="T668" i="1" s="1"/>
  <c r="U668" i="1"/>
  <c r="L732" i="5"/>
  <c r="T732" i="1" s="1"/>
  <c r="U732" i="1"/>
  <c r="L748" i="5"/>
  <c r="T748" i="1" s="1"/>
  <c r="U748" i="1"/>
  <c r="K780" i="5"/>
  <c r="S780" i="1" s="1"/>
  <c r="U780" i="1"/>
  <c r="L876" i="5"/>
  <c r="T876" i="1" s="1"/>
  <c r="U876" i="1"/>
  <c r="L908" i="5"/>
  <c r="T908" i="1" s="1"/>
  <c r="U908" i="1"/>
  <c r="N1068" i="5"/>
  <c r="V1068" i="1" s="1"/>
  <c r="U1068" i="1"/>
  <c r="L1100" i="5"/>
  <c r="T1100" i="1" s="1"/>
  <c r="U1100" i="1"/>
  <c r="L1116" i="5"/>
  <c r="T1116" i="1" s="1"/>
  <c r="U1116" i="1"/>
  <c r="K1244" i="5"/>
  <c r="S1244" i="1" s="1"/>
  <c r="U1244" i="1"/>
  <c r="K1308" i="5"/>
  <c r="S1308" i="1" s="1"/>
  <c r="U1308" i="1"/>
  <c r="K1340" i="5"/>
  <c r="S1340" i="1" s="1"/>
  <c r="U1340" i="1"/>
  <c r="K1372" i="5"/>
  <c r="S1372" i="1" s="1"/>
  <c r="U1372" i="1"/>
  <c r="G32" i="5"/>
  <c r="A32" i="1" s="1"/>
  <c r="H60" i="5"/>
  <c r="B60" i="1" s="1"/>
  <c r="H93" i="5"/>
  <c r="B93" i="1" s="1"/>
  <c r="G131" i="5"/>
  <c r="A131" i="1" s="1"/>
  <c r="G235" i="5"/>
  <c r="A235" i="1" s="1"/>
  <c r="G811" i="5"/>
  <c r="A811" i="1" s="1"/>
  <c r="K58" i="5"/>
  <c r="S58" i="1" s="1"/>
  <c r="K266" i="5"/>
  <c r="S266" i="1" s="1"/>
  <c r="K363" i="5"/>
  <c r="S363" i="1" s="1"/>
  <c r="K457" i="5"/>
  <c r="S457" i="1" s="1"/>
  <c r="K849" i="5"/>
  <c r="S849" i="1" s="1"/>
  <c r="K1430" i="5"/>
  <c r="C1390" i="1"/>
  <c r="E1390" i="1" s="1"/>
  <c r="U81" i="1"/>
  <c r="U274" i="1"/>
  <c r="U614" i="1"/>
  <c r="H559" i="5"/>
  <c r="B559" i="1" s="1"/>
  <c r="C559" i="1"/>
  <c r="E559" i="1" s="1"/>
  <c r="G527" i="5"/>
  <c r="A527" i="1" s="1"/>
  <c r="C527" i="1"/>
  <c r="E527" i="1" s="1"/>
  <c r="J511" i="5"/>
  <c r="D511" i="1" s="1"/>
  <c r="C511" i="1"/>
  <c r="E511" i="1" s="1"/>
  <c r="H1294" i="5"/>
  <c r="B1294" i="1" s="1"/>
  <c r="C1294" i="1"/>
  <c r="E1294" i="1" s="1"/>
  <c r="H1214" i="5"/>
  <c r="B1214" i="1" s="1"/>
  <c r="C1214" i="1"/>
  <c r="E1214" i="1" s="1"/>
  <c r="G1182" i="5"/>
  <c r="A1182" i="1" s="1"/>
  <c r="C1182" i="1"/>
  <c r="E1182" i="1" s="1"/>
  <c r="J1166" i="5"/>
  <c r="D1166" i="1" s="1"/>
  <c r="C1166" i="1"/>
  <c r="E1166" i="1" s="1"/>
  <c r="H717" i="5"/>
  <c r="B717" i="1" s="1"/>
  <c r="C717" i="1"/>
  <c r="E717" i="1" s="1"/>
  <c r="J653" i="5"/>
  <c r="D653" i="1" s="1"/>
  <c r="C653" i="1"/>
  <c r="E653" i="1" s="1"/>
  <c r="J171" i="5"/>
  <c r="D171" i="1" s="1"/>
  <c r="C171" i="1"/>
  <c r="E171" i="1" s="1"/>
  <c r="G171" i="5"/>
  <c r="A171" i="1" s="1"/>
  <c r="J169" i="5"/>
  <c r="D169" i="1" s="1"/>
  <c r="C169" i="1"/>
  <c r="E169" i="1" s="1"/>
  <c r="J137" i="5"/>
  <c r="D137" i="1" s="1"/>
  <c r="C137" i="1"/>
  <c r="E137" i="1" s="1"/>
  <c r="G137" i="5"/>
  <c r="A137" i="1" s="1"/>
  <c r="J105" i="5"/>
  <c r="D105" i="1" s="1"/>
  <c r="G105" i="5"/>
  <c r="A105" i="1" s="1"/>
  <c r="K61" i="5"/>
  <c r="S61" i="1" s="1"/>
  <c r="U61" i="1"/>
  <c r="K125" i="5"/>
  <c r="S125" i="1" s="1"/>
  <c r="U125" i="1"/>
  <c r="N205" i="5"/>
  <c r="V205" i="1" s="1"/>
  <c r="U205" i="1"/>
  <c r="N221" i="5"/>
  <c r="V221" i="1" s="1"/>
  <c r="U221" i="1"/>
  <c r="L253" i="5"/>
  <c r="T253" i="1" s="1"/>
  <c r="U253" i="1"/>
  <c r="N429" i="5"/>
  <c r="V429" i="1" s="1"/>
  <c r="U429" i="1"/>
  <c r="K509" i="5"/>
  <c r="S509" i="1" s="1"/>
  <c r="U509" i="1"/>
  <c r="L557" i="5"/>
  <c r="T557" i="1" s="1"/>
  <c r="U557" i="1"/>
  <c r="K573" i="5"/>
  <c r="S573" i="1" s="1"/>
  <c r="U573" i="1"/>
  <c r="N589" i="5"/>
  <c r="V589" i="1" s="1"/>
  <c r="U589" i="1"/>
  <c r="L653" i="5"/>
  <c r="T653" i="1" s="1"/>
  <c r="U653" i="1"/>
  <c r="K669" i="5"/>
  <c r="S669" i="1" s="1"/>
  <c r="U669" i="1"/>
  <c r="N733" i="5"/>
  <c r="V733" i="1" s="1"/>
  <c r="U733" i="1"/>
  <c r="N749" i="5"/>
  <c r="V749" i="1" s="1"/>
  <c r="U749" i="1"/>
  <c r="L861" i="5"/>
  <c r="T861" i="1" s="1"/>
  <c r="U861" i="1"/>
  <c r="L989" i="5"/>
  <c r="T989" i="1" s="1"/>
  <c r="U989" i="1"/>
  <c r="L1005" i="5"/>
  <c r="T1005" i="1" s="1"/>
  <c r="U1005" i="1"/>
  <c r="K1021" i="5"/>
  <c r="S1021" i="1" s="1"/>
  <c r="U1021" i="1"/>
  <c r="K1069" i="5"/>
  <c r="S1069" i="1" s="1"/>
  <c r="U1069" i="1"/>
  <c r="K1101" i="5"/>
  <c r="S1101" i="1" s="1"/>
  <c r="U1101" i="1"/>
  <c r="K1117" i="5"/>
  <c r="S1117" i="1" s="1"/>
  <c r="U1117" i="1"/>
  <c r="K1149" i="5"/>
  <c r="S1149" i="1" s="1"/>
  <c r="U1149" i="1"/>
  <c r="G11" i="5"/>
  <c r="A11" i="1" s="1"/>
  <c r="H33" i="5"/>
  <c r="B33" i="1" s="1"/>
  <c r="H61" i="5"/>
  <c r="B61" i="1" s="1"/>
  <c r="G94" i="5"/>
  <c r="A94" i="1" s="1"/>
  <c r="G133" i="5"/>
  <c r="A133" i="1" s="1"/>
  <c r="H172" i="5"/>
  <c r="B172" i="1" s="1"/>
  <c r="G237" i="5"/>
  <c r="A237" i="1" s="1"/>
  <c r="L59" i="5"/>
  <c r="T59" i="1" s="1"/>
  <c r="L146" i="5"/>
  <c r="T146" i="1" s="1"/>
  <c r="L275" i="5"/>
  <c r="T275" i="1" s="1"/>
  <c r="L363" i="5"/>
  <c r="T363" i="1" s="1"/>
  <c r="L463" i="5"/>
  <c r="T463" i="1" s="1"/>
  <c r="K898" i="5"/>
  <c r="S898" i="1" s="1"/>
  <c r="L1430" i="5"/>
  <c r="C22" i="1"/>
  <c r="E22" i="1" s="1"/>
  <c r="U616" i="1"/>
  <c r="U1094" i="1"/>
  <c r="H398" i="5"/>
  <c r="B398" i="1" s="1"/>
  <c r="C398" i="1"/>
  <c r="E398" i="1" s="1"/>
  <c r="G30" i="5"/>
  <c r="A30" i="1" s="1"/>
  <c r="C30" i="1"/>
  <c r="E30" i="1" s="1"/>
  <c r="J14" i="5"/>
  <c r="D14" i="1" s="1"/>
  <c r="C14" i="1"/>
  <c r="E14" i="1" s="1"/>
  <c r="G587" i="5"/>
  <c r="A587" i="1" s="1"/>
  <c r="C587" i="1"/>
  <c r="E587" i="1" s="1"/>
  <c r="G539" i="5"/>
  <c r="A539" i="1" s="1"/>
  <c r="C539" i="1"/>
  <c r="E539" i="1" s="1"/>
  <c r="G217" i="5"/>
  <c r="A217" i="1" s="1"/>
  <c r="C217" i="1"/>
  <c r="E217" i="1" s="1"/>
  <c r="C216" i="1"/>
  <c r="E216" i="1" s="1"/>
  <c r="H216" i="5"/>
  <c r="B216" i="1" s="1"/>
  <c r="C72" i="1"/>
  <c r="E72" i="1" s="1"/>
  <c r="G72" i="5"/>
  <c r="A72" i="1" s="1"/>
  <c r="G40" i="5"/>
  <c r="A40" i="1" s="1"/>
  <c r="C40" i="1"/>
  <c r="E40" i="1" s="1"/>
  <c r="L734" i="5"/>
  <c r="T734" i="1" s="1"/>
  <c r="U734" i="1"/>
  <c r="N750" i="5"/>
  <c r="V750" i="1" s="1"/>
  <c r="U750" i="1"/>
  <c r="K830" i="5"/>
  <c r="S830" i="1" s="1"/>
  <c r="U830" i="1"/>
  <c r="K878" i="5"/>
  <c r="S878" i="1" s="1"/>
  <c r="U878" i="1"/>
  <c r="K1006" i="5"/>
  <c r="S1006" i="1" s="1"/>
  <c r="U1006" i="1"/>
  <c r="K1038" i="5"/>
  <c r="S1038" i="1" s="1"/>
  <c r="U1038" i="1"/>
  <c r="K1070" i="5"/>
  <c r="S1070" i="1" s="1"/>
  <c r="U1070" i="1"/>
  <c r="K1118" i="5"/>
  <c r="S1118" i="1" s="1"/>
  <c r="U1118" i="1"/>
  <c r="L1134" i="5"/>
  <c r="T1134" i="1" s="1"/>
  <c r="U1134" i="1"/>
  <c r="K1278" i="5"/>
  <c r="S1278" i="1" s="1"/>
  <c r="U1278" i="1"/>
  <c r="K1310" i="5"/>
  <c r="S1310" i="1" s="1"/>
  <c r="U1310" i="1"/>
  <c r="L1342" i="5"/>
  <c r="T1342" i="1" s="1"/>
  <c r="U1342" i="1"/>
  <c r="G12" i="5"/>
  <c r="A12" i="1" s="1"/>
  <c r="H34" i="5"/>
  <c r="B34" i="1" s="1"/>
  <c r="H62" i="5"/>
  <c r="B62" i="1" s="1"/>
  <c r="G95" i="5"/>
  <c r="A95" i="1" s="1"/>
  <c r="G139" i="5"/>
  <c r="A139" i="1" s="1"/>
  <c r="H174" i="5"/>
  <c r="B174" i="1" s="1"/>
  <c r="J126" i="5"/>
  <c r="D126" i="1" s="1"/>
  <c r="L155" i="5"/>
  <c r="T155" i="1" s="1"/>
  <c r="K276" i="5"/>
  <c r="S276" i="1" s="1"/>
  <c r="K370" i="5"/>
  <c r="S370" i="1" s="1"/>
  <c r="K467" i="5"/>
  <c r="S467" i="1" s="1"/>
  <c r="K899" i="5"/>
  <c r="S899" i="1" s="1"/>
  <c r="L1441" i="5"/>
  <c r="C366" i="1"/>
  <c r="E366" i="1" s="1"/>
  <c r="C413" i="1"/>
  <c r="E413" i="1" s="1"/>
  <c r="C863" i="1"/>
  <c r="E863" i="1" s="1"/>
  <c r="U276" i="1"/>
  <c r="U496" i="1"/>
  <c r="G638" i="5"/>
  <c r="A638" i="1" s="1"/>
  <c r="C638" i="1"/>
  <c r="E638" i="1" s="1"/>
  <c r="J574" i="5"/>
  <c r="D574" i="1" s="1"/>
  <c r="C574" i="1"/>
  <c r="E574" i="1" s="1"/>
  <c r="G558" i="5"/>
  <c r="A558" i="1" s="1"/>
  <c r="C558" i="1"/>
  <c r="E558" i="1" s="1"/>
  <c r="H493" i="5"/>
  <c r="B493" i="1" s="1"/>
  <c r="C493" i="1"/>
  <c r="E493" i="1" s="1"/>
  <c r="J1003" i="5"/>
  <c r="D1003" i="1" s="1"/>
  <c r="C1003" i="1"/>
  <c r="E1003" i="1" s="1"/>
  <c r="H987" i="5"/>
  <c r="B987" i="1" s="1"/>
  <c r="C987" i="1"/>
  <c r="E987" i="1" s="1"/>
  <c r="G795" i="5"/>
  <c r="A795" i="1" s="1"/>
  <c r="C795" i="1"/>
  <c r="E795" i="1" s="1"/>
  <c r="G651" i="5"/>
  <c r="A651" i="1" s="1"/>
  <c r="C651" i="1"/>
  <c r="E651" i="1" s="1"/>
  <c r="J136" i="5"/>
  <c r="D136" i="1" s="1"/>
  <c r="C136" i="1"/>
  <c r="E136" i="1" s="1"/>
  <c r="H136" i="5"/>
  <c r="B136" i="1" s="1"/>
  <c r="N78" i="5"/>
  <c r="V78" i="1" s="1"/>
  <c r="U78" i="1"/>
  <c r="L110" i="5"/>
  <c r="T110" i="1" s="1"/>
  <c r="U110" i="1"/>
  <c r="K126" i="5"/>
  <c r="S126" i="1" s="1"/>
  <c r="U126" i="1"/>
  <c r="L366" i="5"/>
  <c r="T366" i="1" s="1"/>
  <c r="U366" i="1"/>
  <c r="L462" i="5"/>
  <c r="T462" i="1" s="1"/>
  <c r="U462" i="1"/>
  <c r="K558" i="5"/>
  <c r="S558" i="1" s="1"/>
  <c r="U558" i="1"/>
  <c r="L590" i="5"/>
  <c r="T590" i="1" s="1"/>
  <c r="U590" i="1"/>
  <c r="K606" i="5"/>
  <c r="S606" i="1" s="1"/>
  <c r="U606" i="1"/>
  <c r="K670" i="5"/>
  <c r="S670" i="1" s="1"/>
  <c r="U670" i="1"/>
  <c r="J119" i="5"/>
  <c r="D119" i="1" s="1"/>
  <c r="C119" i="1"/>
  <c r="E119" i="1" s="1"/>
  <c r="C71" i="1"/>
  <c r="E71" i="1" s="1"/>
  <c r="H71" i="5"/>
  <c r="B71" i="1" s="1"/>
  <c r="N79" i="5"/>
  <c r="V79" i="1" s="1"/>
  <c r="U79" i="1"/>
  <c r="K79" i="5"/>
  <c r="S79" i="1" s="1"/>
  <c r="N111" i="5"/>
  <c r="V111" i="1" s="1"/>
  <c r="U111" i="1"/>
  <c r="U303" i="1"/>
  <c r="L303" i="5"/>
  <c r="T303" i="1" s="1"/>
  <c r="N335" i="5"/>
  <c r="V335" i="1" s="1"/>
  <c r="U335" i="1"/>
  <c r="U367" i="1"/>
  <c r="K367" i="5"/>
  <c r="S367" i="1" s="1"/>
  <c r="N383" i="5"/>
  <c r="V383" i="1" s="1"/>
  <c r="U383" i="1"/>
  <c r="U671" i="1"/>
  <c r="K671" i="5"/>
  <c r="S671" i="1" s="1"/>
  <c r="U719" i="1"/>
  <c r="K719" i="5"/>
  <c r="S719" i="1" s="1"/>
  <c r="U735" i="1"/>
  <c r="K735" i="5"/>
  <c r="S735" i="1" s="1"/>
  <c r="U783" i="1"/>
  <c r="L783" i="5"/>
  <c r="T783" i="1" s="1"/>
  <c r="U847" i="1"/>
  <c r="K847" i="5"/>
  <c r="S847" i="1" s="1"/>
  <c r="U1039" i="1"/>
  <c r="K1039" i="5"/>
  <c r="S1039" i="1" s="1"/>
  <c r="G42" i="5"/>
  <c r="A42" i="1" s="1"/>
  <c r="G66" i="5"/>
  <c r="A66" i="1" s="1"/>
  <c r="H95" i="5"/>
  <c r="B95" i="1" s="1"/>
  <c r="G183" i="5"/>
  <c r="A183" i="1" s="1"/>
  <c r="J492" i="5"/>
  <c r="D492" i="1" s="1"/>
  <c r="L79" i="5"/>
  <c r="T79" i="1" s="1"/>
  <c r="K168" i="5"/>
  <c r="S168" i="1" s="1"/>
  <c r="K289" i="5"/>
  <c r="S289" i="1" s="1"/>
  <c r="L376" i="5"/>
  <c r="T376" i="1" s="1"/>
  <c r="K537" i="5"/>
  <c r="S537" i="1" s="1"/>
  <c r="C95" i="1"/>
  <c r="E95" i="1" s="1"/>
  <c r="C126" i="1"/>
  <c r="E126" i="1" s="1"/>
  <c r="C205" i="1"/>
  <c r="E205" i="1" s="1"/>
  <c r="C975" i="1"/>
  <c r="E975" i="1" s="1"/>
  <c r="U279" i="1"/>
  <c r="U388" i="1"/>
  <c r="U791" i="1"/>
  <c r="G447" i="5"/>
  <c r="A447" i="1" s="1"/>
  <c r="C447" i="1"/>
  <c r="E447" i="1" s="1"/>
  <c r="H1134" i="5"/>
  <c r="B1134" i="1" s="1"/>
  <c r="C1134" i="1"/>
  <c r="E1134" i="1" s="1"/>
  <c r="H1102" i="5"/>
  <c r="B1102" i="1" s="1"/>
  <c r="C1102" i="1"/>
  <c r="E1102" i="1" s="1"/>
  <c r="G1038" i="5"/>
  <c r="A1038" i="1" s="1"/>
  <c r="C1038" i="1"/>
  <c r="E1038" i="1" s="1"/>
  <c r="J926" i="5"/>
  <c r="D926" i="1" s="1"/>
  <c r="C926" i="1"/>
  <c r="E926" i="1" s="1"/>
  <c r="G910" i="5"/>
  <c r="A910" i="1" s="1"/>
  <c r="C910" i="1"/>
  <c r="E910" i="1" s="1"/>
  <c r="G862" i="5"/>
  <c r="A862" i="1" s="1"/>
  <c r="C862" i="1"/>
  <c r="E862" i="1" s="1"/>
  <c r="G846" i="5"/>
  <c r="A846" i="1" s="1"/>
  <c r="C846" i="1"/>
  <c r="E846" i="1" s="1"/>
  <c r="G798" i="5"/>
  <c r="A798" i="1" s="1"/>
  <c r="C798" i="1"/>
  <c r="E798" i="1" s="1"/>
  <c r="J190" i="5"/>
  <c r="D190" i="1" s="1"/>
  <c r="C190" i="1"/>
  <c r="E190" i="1" s="1"/>
  <c r="J75" i="5"/>
  <c r="D75" i="1" s="1"/>
  <c r="C75" i="1"/>
  <c r="E75" i="1" s="1"/>
  <c r="J250" i="5"/>
  <c r="D250" i="1" s="1"/>
  <c r="G250" i="5"/>
  <c r="A250" i="1" s="1"/>
  <c r="C250" i="1"/>
  <c r="E250" i="1" s="1"/>
  <c r="J234" i="5"/>
  <c r="D234" i="1" s="1"/>
  <c r="C234" i="1"/>
  <c r="E234" i="1" s="1"/>
  <c r="J170" i="5"/>
  <c r="D170" i="1" s="1"/>
  <c r="C170" i="1"/>
  <c r="E170" i="1" s="1"/>
  <c r="H170" i="5"/>
  <c r="B170" i="1" s="1"/>
  <c r="J154" i="5"/>
  <c r="D154" i="1" s="1"/>
  <c r="C154" i="1"/>
  <c r="E154" i="1" s="1"/>
  <c r="J138" i="5"/>
  <c r="D138" i="1" s="1"/>
  <c r="C138" i="1"/>
  <c r="E138" i="1" s="1"/>
  <c r="H134" i="5"/>
  <c r="B134" i="1" s="1"/>
  <c r="C134" i="1"/>
  <c r="E134" i="1" s="1"/>
  <c r="J54" i="5"/>
  <c r="D54" i="1" s="1"/>
  <c r="H54" i="5"/>
  <c r="B54" i="1" s="1"/>
  <c r="C54" i="1"/>
  <c r="E54" i="1" s="1"/>
  <c r="J6" i="5"/>
  <c r="D6" i="1" s="1"/>
  <c r="G6" i="5"/>
  <c r="A6" i="1" s="1"/>
  <c r="N32" i="5"/>
  <c r="V32" i="1" s="1"/>
  <c r="U32" i="1"/>
  <c r="L32" i="5"/>
  <c r="T32" i="1" s="1"/>
  <c r="K80" i="5"/>
  <c r="S80" i="1" s="1"/>
  <c r="U80" i="1"/>
  <c r="N112" i="5"/>
  <c r="V112" i="1" s="1"/>
  <c r="U112" i="1"/>
  <c r="K112" i="5"/>
  <c r="S112" i="1" s="1"/>
  <c r="U128" i="1"/>
  <c r="L128" i="5"/>
  <c r="T128" i="1" s="1"/>
  <c r="L144" i="5"/>
  <c r="T144" i="1" s="1"/>
  <c r="U144" i="1"/>
  <c r="N160" i="5"/>
  <c r="V160" i="1" s="1"/>
  <c r="U160" i="1"/>
  <c r="L192" i="5"/>
  <c r="T192" i="1" s="1"/>
  <c r="U192" i="1"/>
  <c r="N208" i="5"/>
  <c r="V208" i="1" s="1"/>
  <c r="U208" i="1"/>
  <c r="N272" i="5"/>
  <c r="V272" i="1" s="1"/>
  <c r="U272" i="1"/>
  <c r="N304" i="5"/>
  <c r="V304" i="1" s="1"/>
  <c r="U304" i="1"/>
  <c r="N480" i="5"/>
  <c r="V480" i="1" s="1"/>
  <c r="U480" i="1"/>
  <c r="N608" i="5"/>
  <c r="V608" i="1" s="1"/>
  <c r="U608" i="1"/>
  <c r="K688" i="5"/>
  <c r="S688" i="1" s="1"/>
  <c r="U688" i="1"/>
  <c r="L768" i="5"/>
  <c r="T768" i="1" s="1"/>
  <c r="U768" i="1"/>
  <c r="K800" i="5"/>
  <c r="S800" i="1" s="1"/>
  <c r="U800" i="1"/>
  <c r="K848" i="5"/>
  <c r="S848" i="1" s="1"/>
  <c r="U848" i="1"/>
  <c r="K896" i="5"/>
  <c r="S896" i="1" s="1"/>
  <c r="U896" i="1"/>
  <c r="N1152" i="5"/>
  <c r="V1152" i="1" s="1"/>
  <c r="U1152" i="1"/>
  <c r="G14" i="5"/>
  <c r="A14" i="1" s="1"/>
  <c r="G43" i="5"/>
  <c r="A43" i="1" s="1"/>
  <c r="H66" i="5"/>
  <c r="B66" i="1" s="1"/>
  <c r="H105" i="5"/>
  <c r="B105" i="1" s="1"/>
  <c r="H144" i="5"/>
  <c r="B144" i="1" s="1"/>
  <c r="G251" i="5"/>
  <c r="A251" i="1" s="1"/>
  <c r="K10" i="5"/>
  <c r="S10" i="1" s="1"/>
  <c r="L88" i="5"/>
  <c r="T88" i="1" s="1"/>
  <c r="K181" i="5"/>
  <c r="S181" i="1" s="1"/>
  <c r="K290" i="5"/>
  <c r="S290" i="1" s="1"/>
  <c r="L377" i="5"/>
  <c r="T377" i="1" s="1"/>
  <c r="K554" i="5"/>
  <c r="S554" i="1" s="1"/>
  <c r="K929" i="5"/>
  <c r="S929" i="1" s="1"/>
  <c r="C26" i="1"/>
  <c r="E26" i="1" s="1"/>
  <c r="C62" i="1"/>
  <c r="E62" i="1" s="1"/>
  <c r="C127" i="1"/>
  <c r="E127" i="1" s="1"/>
  <c r="C206" i="1"/>
  <c r="E206" i="1" s="1"/>
  <c r="C415" i="1"/>
  <c r="E415" i="1" s="1"/>
  <c r="C462" i="1"/>
  <c r="E462" i="1" s="1"/>
  <c r="C603" i="1"/>
  <c r="E603" i="1" s="1"/>
  <c r="C654" i="1"/>
  <c r="E654" i="1" s="1"/>
  <c r="U280" i="1"/>
  <c r="U390" i="1"/>
  <c r="L1527" i="5"/>
  <c r="N12" i="5"/>
  <c r="V12" i="1" s="1"/>
  <c r="K12" i="5"/>
  <c r="S12" i="1" s="1"/>
  <c r="L12" i="5"/>
  <c r="T12" i="1" s="1"/>
  <c r="N28" i="5"/>
  <c r="V28" i="1" s="1"/>
  <c r="L28" i="5"/>
  <c r="T28" i="1" s="1"/>
  <c r="K28" i="5"/>
  <c r="S28" i="1" s="1"/>
  <c r="N44" i="5"/>
  <c r="V44" i="1" s="1"/>
  <c r="L44" i="5"/>
  <c r="T44" i="1" s="1"/>
  <c r="K44" i="5"/>
  <c r="S44" i="1" s="1"/>
  <c r="N60" i="5"/>
  <c r="V60" i="1" s="1"/>
  <c r="L60" i="5"/>
  <c r="T60" i="1" s="1"/>
  <c r="K60" i="5"/>
  <c r="S60" i="1" s="1"/>
  <c r="N76" i="5"/>
  <c r="V76" i="1" s="1"/>
  <c r="L76" i="5"/>
  <c r="T76" i="1" s="1"/>
  <c r="K76" i="5"/>
  <c r="S76" i="1" s="1"/>
  <c r="N92" i="5"/>
  <c r="V92" i="1" s="1"/>
  <c r="L92" i="5"/>
  <c r="T92" i="1" s="1"/>
  <c r="K92" i="5"/>
  <c r="S92" i="1" s="1"/>
  <c r="N108" i="5"/>
  <c r="V108" i="1" s="1"/>
  <c r="L108" i="5"/>
  <c r="T108" i="1" s="1"/>
  <c r="K108" i="5"/>
  <c r="S108" i="1" s="1"/>
  <c r="L124" i="5"/>
  <c r="T124" i="1" s="1"/>
  <c r="N124" i="5"/>
  <c r="V124" i="1" s="1"/>
  <c r="K124" i="5"/>
  <c r="S124" i="1" s="1"/>
  <c r="N140" i="5"/>
  <c r="V140" i="1" s="1"/>
  <c r="L140" i="5"/>
  <c r="T140" i="1" s="1"/>
  <c r="K140" i="5"/>
  <c r="S140" i="1" s="1"/>
  <c r="N172" i="5"/>
  <c r="V172" i="1" s="1"/>
  <c r="L172" i="5"/>
  <c r="T172" i="1" s="1"/>
  <c r="K172" i="5"/>
  <c r="S172" i="1" s="1"/>
  <c r="N204" i="5"/>
  <c r="V204" i="1" s="1"/>
  <c r="L204" i="5"/>
  <c r="T204" i="1" s="1"/>
  <c r="K204" i="5"/>
  <c r="S204" i="1" s="1"/>
  <c r="N236" i="5"/>
  <c r="V236" i="1" s="1"/>
  <c r="K236" i="5"/>
  <c r="S236" i="1" s="1"/>
  <c r="L236" i="5"/>
  <c r="T236" i="1" s="1"/>
  <c r="N268" i="5"/>
  <c r="V268" i="1" s="1"/>
  <c r="L268" i="5"/>
  <c r="T268" i="1" s="1"/>
  <c r="K268" i="5"/>
  <c r="S268" i="1" s="1"/>
  <c r="N284" i="5"/>
  <c r="V284" i="1" s="1"/>
  <c r="L284" i="5"/>
  <c r="T284" i="1" s="1"/>
  <c r="K284" i="5"/>
  <c r="S284" i="1" s="1"/>
  <c r="N316" i="5"/>
  <c r="V316" i="1" s="1"/>
  <c r="L316" i="5"/>
  <c r="T316" i="1" s="1"/>
  <c r="K316" i="5"/>
  <c r="S316" i="1" s="1"/>
  <c r="N348" i="5"/>
  <c r="V348" i="1" s="1"/>
  <c r="L348" i="5"/>
  <c r="T348" i="1" s="1"/>
  <c r="K348" i="5"/>
  <c r="S348" i="1" s="1"/>
  <c r="N380" i="5"/>
  <c r="V380" i="1" s="1"/>
  <c r="L380" i="5"/>
  <c r="T380" i="1" s="1"/>
  <c r="K380" i="5"/>
  <c r="S380" i="1" s="1"/>
  <c r="N412" i="5"/>
  <c r="V412" i="1" s="1"/>
  <c r="L412" i="5"/>
  <c r="T412" i="1" s="1"/>
  <c r="K412" i="5"/>
  <c r="S412" i="1" s="1"/>
  <c r="N476" i="5"/>
  <c r="V476" i="1" s="1"/>
  <c r="L476" i="5"/>
  <c r="T476" i="1" s="1"/>
  <c r="K476" i="5"/>
  <c r="S476" i="1" s="1"/>
  <c r="N156" i="5"/>
  <c r="V156" i="1" s="1"/>
  <c r="K156" i="5"/>
  <c r="S156" i="1" s="1"/>
  <c r="L156" i="5"/>
  <c r="T156" i="1" s="1"/>
  <c r="N188" i="5"/>
  <c r="V188" i="1" s="1"/>
  <c r="L188" i="5"/>
  <c r="T188" i="1" s="1"/>
  <c r="K188" i="5"/>
  <c r="S188" i="1" s="1"/>
  <c r="N220" i="5"/>
  <c r="V220" i="1" s="1"/>
  <c r="K220" i="5"/>
  <c r="S220" i="1" s="1"/>
  <c r="L220" i="5"/>
  <c r="T220" i="1" s="1"/>
  <c r="N252" i="5"/>
  <c r="V252" i="1" s="1"/>
  <c r="K252" i="5"/>
  <c r="S252" i="1" s="1"/>
  <c r="L252" i="5"/>
  <c r="T252" i="1" s="1"/>
  <c r="N300" i="5"/>
  <c r="V300" i="1" s="1"/>
  <c r="L300" i="5"/>
  <c r="T300" i="1" s="1"/>
  <c r="K300" i="5"/>
  <c r="S300" i="1" s="1"/>
  <c r="N332" i="5"/>
  <c r="V332" i="1" s="1"/>
  <c r="K332" i="5"/>
  <c r="S332" i="1" s="1"/>
  <c r="L332" i="5"/>
  <c r="T332" i="1" s="1"/>
  <c r="N364" i="5"/>
  <c r="V364" i="1" s="1"/>
  <c r="L364" i="5"/>
  <c r="T364" i="1" s="1"/>
  <c r="K364" i="5"/>
  <c r="S364" i="1" s="1"/>
  <c r="N396" i="5"/>
  <c r="V396" i="1" s="1"/>
  <c r="K396" i="5"/>
  <c r="S396" i="1" s="1"/>
  <c r="L396" i="5"/>
  <c r="T396" i="1" s="1"/>
  <c r="N428" i="5"/>
  <c r="V428" i="1" s="1"/>
  <c r="K428" i="5"/>
  <c r="S428" i="1" s="1"/>
  <c r="L428" i="5"/>
  <c r="T428" i="1" s="1"/>
  <c r="N444" i="5"/>
  <c r="V444" i="1" s="1"/>
  <c r="K444" i="5"/>
  <c r="S444" i="1" s="1"/>
  <c r="L444" i="5"/>
  <c r="T444" i="1" s="1"/>
  <c r="K460" i="5"/>
  <c r="S460" i="1" s="1"/>
  <c r="N460" i="5"/>
  <c r="V460" i="1" s="1"/>
  <c r="L460" i="5"/>
  <c r="T460" i="1" s="1"/>
  <c r="K648" i="5"/>
  <c r="S648" i="1" s="1"/>
  <c r="K758" i="5"/>
  <c r="S758" i="1" s="1"/>
  <c r="K407" i="5"/>
  <c r="S407" i="1" s="1"/>
  <c r="L648" i="5"/>
  <c r="T648" i="1" s="1"/>
  <c r="K726" i="5"/>
  <c r="S726" i="1" s="1"/>
  <c r="L758" i="5"/>
  <c r="T758" i="1" s="1"/>
  <c r="K1252" i="5"/>
  <c r="S1252" i="1" s="1"/>
  <c r="K520" i="5"/>
  <c r="S520" i="1" s="1"/>
  <c r="L726" i="5"/>
  <c r="T726" i="1" s="1"/>
  <c r="N15" i="5"/>
  <c r="V15" i="1" s="1"/>
  <c r="L15" i="5"/>
  <c r="T15" i="1" s="1"/>
  <c r="K31" i="5"/>
  <c r="S31" i="1" s="1"/>
  <c r="L31" i="5"/>
  <c r="T31" i="1" s="1"/>
  <c r="N31" i="5"/>
  <c r="V31" i="1" s="1"/>
  <c r="N47" i="5"/>
  <c r="V47" i="1" s="1"/>
  <c r="L47" i="5"/>
  <c r="T47" i="1" s="1"/>
  <c r="N63" i="5"/>
  <c r="V63" i="1" s="1"/>
  <c r="L63" i="5"/>
  <c r="T63" i="1" s="1"/>
  <c r="K63" i="5"/>
  <c r="S63" i="1" s="1"/>
  <c r="N95" i="5"/>
  <c r="V95" i="1" s="1"/>
  <c r="K95" i="5"/>
  <c r="S95" i="1" s="1"/>
  <c r="N127" i="5"/>
  <c r="V127" i="1" s="1"/>
  <c r="K127" i="5"/>
  <c r="S127" i="1" s="1"/>
  <c r="N143" i="5"/>
  <c r="V143" i="1" s="1"/>
  <c r="L143" i="5"/>
  <c r="T143" i="1" s="1"/>
  <c r="K143" i="5"/>
  <c r="S143" i="1" s="1"/>
  <c r="N159" i="5"/>
  <c r="V159" i="1" s="1"/>
  <c r="L159" i="5"/>
  <c r="T159" i="1" s="1"/>
  <c r="K159" i="5"/>
  <c r="S159" i="1" s="1"/>
  <c r="N175" i="5"/>
  <c r="V175" i="1" s="1"/>
  <c r="K175" i="5"/>
  <c r="S175" i="1" s="1"/>
  <c r="L191" i="5"/>
  <c r="T191" i="1" s="1"/>
  <c r="N191" i="5"/>
  <c r="V191" i="1" s="1"/>
  <c r="K191" i="5"/>
  <c r="S191" i="1" s="1"/>
  <c r="N207" i="5"/>
  <c r="V207" i="1" s="1"/>
  <c r="K207" i="5"/>
  <c r="S207" i="1" s="1"/>
  <c r="L207" i="5"/>
  <c r="T207" i="1" s="1"/>
  <c r="N223" i="5"/>
  <c r="V223" i="1" s="1"/>
  <c r="K223" i="5"/>
  <c r="S223" i="1" s="1"/>
  <c r="N239" i="5"/>
  <c r="V239" i="1" s="1"/>
  <c r="K239" i="5"/>
  <c r="S239" i="1" s="1"/>
  <c r="L239" i="5"/>
  <c r="T239" i="1" s="1"/>
  <c r="N255" i="5"/>
  <c r="V255" i="1" s="1"/>
  <c r="L255" i="5"/>
  <c r="T255" i="1" s="1"/>
  <c r="K255" i="5"/>
  <c r="S255" i="1" s="1"/>
  <c r="K271" i="5"/>
  <c r="S271" i="1" s="1"/>
  <c r="L271" i="5"/>
  <c r="T271" i="1" s="1"/>
  <c r="N287" i="5"/>
  <c r="V287" i="1" s="1"/>
  <c r="K287" i="5"/>
  <c r="S287" i="1" s="1"/>
  <c r="L287" i="5"/>
  <c r="T287" i="1" s="1"/>
  <c r="N303" i="5"/>
  <c r="V303" i="1" s="1"/>
  <c r="K303" i="5"/>
  <c r="S303" i="1" s="1"/>
  <c r="N319" i="5"/>
  <c r="V319" i="1" s="1"/>
  <c r="L319" i="5"/>
  <c r="T319" i="1" s="1"/>
  <c r="N351" i="5"/>
  <c r="V351" i="1" s="1"/>
  <c r="K351" i="5"/>
  <c r="S351" i="1" s="1"/>
  <c r="L351" i="5"/>
  <c r="T351" i="1" s="1"/>
  <c r="N367" i="5"/>
  <c r="V367" i="1" s="1"/>
  <c r="L367" i="5"/>
  <c r="T367" i="1" s="1"/>
  <c r="N399" i="5"/>
  <c r="V399" i="1" s="1"/>
  <c r="L399" i="5"/>
  <c r="T399" i="1" s="1"/>
  <c r="K399" i="5"/>
  <c r="S399" i="1" s="1"/>
  <c r="N415" i="5"/>
  <c r="V415" i="1" s="1"/>
  <c r="K415" i="5"/>
  <c r="S415" i="1" s="1"/>
  <c r="L415" i="5"/>
  <c r="T415" i="1" s="1"/>
  <c r="N431" i="5"/>
  <c r="V431" i="1" s="1"/>
  <c r="L431" i="5"/>
  <c r="T431" i="1" s="1"/>
  <c r="K431" i="5"/>
  <c r="S431" i="1" s="1"/>
  <c r="N447" i="5"/>
  <c r="V447" i="1" s="1"/>
  <c r="K447" i="5"/>
  <c r="S447" i="1" s="1"/>
  <c r="N463" i="5"/>
  <c r="V463" i="1" s="1"/>
  <c r="K463" i="5"/>
  <c r="S463" i="1" s="1"/>
  <c r="N479" i="5"/>
  <c r="V479" i="1" s="1"/>
  <c r="K479" i="5"/>
  <c r="S479" i="1" s="1"/>
  <c r="L479" i="5"/>
  <c r="T479" i="1" s="1"/>
  <c r="N495" i="5"/>
  <c r="V495" i="1" s="1"/>
  <c r="L495" i="5"/>
  <c r="T495" i="1" s="1"/>
  <c r="K495" i="5"/>
  <c r="S495" i="1" s="1"/>
  <c r="K511" i="5"/>
  <c r="S511" i="1" s="1"/>
  <c r="N511" i="5"/>
  <c r="V511" i="1" s="1"/>
  <c r="L511" i="5"/>
  <c r="T511" i="1" s="1"/>
  <c r="K527" i="5"/>
  <c r="S527" i="1" s="1"/>
  <c r="L527" i="5"/>
  <c r="T527" i="1" s="1"/>
  <c r="N527" i="5"/>
  <c r="V527" i="1" s="1"/>
  <c r="N543" i="5"/>
  <c r="V543" i="1" s="1"/>
  <c r="L543" i="5"/>
  <c r="T543" i="1" s="1"/>
  <c r="N559" i="5"/>
  <c r="V559" i="1" s="1"/>
  <c r="L559" i="5"/>
  <c r="T559" i="1" s="1"/>
  <c r="K559" i="5"/>
  <c r="S559" i="1" s="1"/>
  <c r="N575" i="5"/>
  <c r="V575" i="1" s="1"/>
  <c r="K575" i="5"/>
  <c r="S575" i="1" s="1"/>
  <c r="L575" i="5"/>
  <c r="T575" i="1" s="1"/>
  <c r="N591" i="5"/>
  <c r="V591" i="1" s="1"/>
  <c r="L591" i="5"/>
  <c r="T591" i="1" s="1"/>
  <c r="N607" i="5"/>
  <c r="V607" i="1" s="1"/>
  <c r="L607" i="5"/>
  <c r="T607" i="1" s="1"/>
  <c r="K607" i="5"/>
  <c r="S607" i="1" s="1"/>
  <c r="N623" i="5"/>
  <c r="V623" i="1" s="1"/>
  <c r="K623" i="5"/>
  <c r="S623" i="1" s="1"/>
  <c r="L623" i="5"/>
  <c r="T623" i="1" s="1"/>
  <c r="K639" i="5"/>
  <c r="S639" i="1" s="1"/>
  <c r="N639" i="5"/>
  <c r="V639" i="1" s="1"/>
  <c r="L639" i="5"/>
  <c r="T639" i="1" s="1"/>
  <c r="N655" i="5"/>
  <c r="V655" i="1" s="1"/>
  <c r="K655" i="5"/>
  <c r="S655" i="1" s="1"/>
  <c r="L655" i="5"/>
  <c r="T655" i="1" s="1"/>
  <c r="N671" i="5"/>
  <c r="V671" i="1" s="1"/>
  <c r="L671" i="5"/>
  <c r="T671" i="1" s="1"/>
  <c r="N687" i="5"/>
  <c r="V687" i="1" s="1"/>
  <c r="K687" i="5"/>
  <c r="S687" i="1" s="1"/>
  <c r="N703" i="5"/>
  <c r="V703" i="1" s="1"/>
  <c r="K703" i="5"/>
  <c r="S703" i="1" s="1"/>
  <c r="L703" i="5"/>
  <c r="T703" i="1" s="1"/>
  <c r="L719" i="5"/>
  <c r="T719" i="1" s="1"/>
  <c r="N719" i="5"/>
  <c r="V719" i="1" s="1"/>
  <c r="L735" i="5"/>
  <c r="T735" i="1" s="1"/>
  <c r="N735" i="5"/>
  <c r="V735" i="1" s="1"/>
  <c r="N751" i="5"/>
  <c r="V751" i="1" s="1"/>
  <c r="K751" i="5"/>
  <c r="S751" i="1" s="1"/>
  <c r="N767" i="5"/>
  <c r="V767" i="1" s="1"/>
  <c r="L767" i="5"/>
  <c r="T767" i="1" s="1"/>
  <c r="K767" i="5"/>
  <c r="S767" i="1" s="1"/>
  <c r="N783" i="5"/>
  <c r="V783" i="1" s="1"/>
  <c r="K783" i="5"/>
  <c r="S783" i="1" s="1"/>
  <c r="K799" i="5"/>
  <c r="S799" i="1" s="1"/>
  <c r="N799" i="5"/>
  <c r="V799" i="1" s="1"/>
  <c r="K815" i="5"/>
  <c r="S815" i="1" s="1"/>
  <c r="N815" i="5"/>
  <c r="V815" i="1" s="1"/>
  <c r="L815" i="5"/>
  <c r="T815" i="1" s="1"/>
  <c r="L831" i="5"/>
  <c r="T831" i="1" s="1"/>
  <c r="K831" i="5"/>
  <c r="S831" i="1" s="1"/>
  <c r="N831" i="5"/>
  <c r="V831" i="1" s="1"/>
  <c r="L847" i="5"/>
  <c r="T847" i="1" s="1"/>
  <c r="N847" i="5"/>
  <c r="V847" i="1" s="1"/>
  <c r="N863" i="5"/>
  <c r="V863" i="1" s="1"/>
  <c r="K863" i="5"/>
  <c r="S863" i="1" s="1"/>
  <c r="L863" i="5"/>
  <c r="T863" i="1" s="1"/>
  <c r="L879" i="5"/>
  <c r="T879" i="1" s="1"/>
  <c r="K879" i="5"/>
  <c r="S879" i="1" s="1"/>
  <c r="N879" i="5"/>
  <c r="V879" i="1" s="1"/>
  <c r="K895" i="5"/>
  <c r="S895" i="1" s="1"/>
  <c r="N895" i="5"/>
  <c r="V895" i="1" s="1"/>
  <c r="L895" i="5"/>
  <c r="T895" i="1" s="1"/>
  <c r="N911" i="5"/>
  <c r="V911" i="1" s="1"/>
  <c r="L911" i="5"/>
  <c r="T911" i="1" s="1"/>
  <c r="N927" i="5"/>
  <c r="V927" i="1" s="1"/>
  <c r="L927" i="5"/>
  <c r="T927" i="1" s="1"/>
  <c r="K927" i="5"/>
  <c r="S927" i="1" s="1"/>
  <c r="N943" i="5"/>
  <c r="V943" i="1" s="1"/>
  <c r="L943" i="5"/>
  <c r="T943" i="1" s="1"/>
  <c r="K943" i="5"/>
  <c r="S943" i="1" s="1"/>
  <c r="N959" i="5"/>
  <c r="V959" i="1" s="1"/>
  <c r="K959" i="5"/>
  <c r="S959" i="1" s="1"/>
  <c r="L975" i="5"/>
  <c r="T975" i="1" s="1"/>
  <c r="K975" i="5"/>
  <c r="S975" i="1" s="1"/>
  <c r="N975" i="5"/>
  <c r="V975" i="1" s="1"/>
  <c r="N991" i="5"/>
  <c r="V991" i="1" s="1"/>
  <c r="L991" i="5"/>
  <c r="T991" i="1" s="1"/>
  <c r="K991" i="5"/>
  <c r="S991" i="1" s="1"/>
  <c r="N1007" i="5"/>
  <c r="V1007" i="1" s="1"/>
  <c r="L1007" i="5"/>
  <c r="T1007" i="1" s="1"/>
  <c r="K1007" i="5"/>
  <c r="S1007" i="1" s="1"/>
  <c r="N1023" i="5"/>
  <c r="V1023" i="1" s="1"/>
  <c r="L1023" i="5"/>
  <c r="T1023" i="1" s="1"/>
  <c r="K1023" i="5"/>
  <c r="S1023" i="1" s="1"/>
  <c r="L1039" i="5"/>
  <c r="T1039" i="1" s="1"/>
  <c r="N1039" i="5"/>
  <c r="V1039" i="1" s="1"/>
  <c r="N1055" i="5"/>
  <c r="V1055" i="1" s="1"/>
  <c r="L1055" i="5"/>
  <c r="T1055" i="1" s="1"/>
  <c r="K1055" i="5"/>
  <c r="S1055" i="1" s="1"/>
  <c r="N1071" i="5"/>
  <c r="V1071" i="1" s="1"/>
  <c r="K1071" i="5"/>
  <c r="S1071" i="1" s="1"/>
  <c r="L1071" i="5"/>
  <c r="T1071" i="1" s="1"/>
  <c r="N1087" i="5"/>
  <c r="V1087" i="1" s="1"/>
  <c r="K1087" i="5"/>
  <c r="S1087" i="1" s="1"/>
  <c r="L1103" i="5"/>
  <c r="T1103" i="1" s="1"/>
  <c r="K1103" i="5"/>
  <c r="S1103" i="1" s="1"/>
  <c r="N1103" i="5"/>
  <c r="V1103" i="1" s="1"/>
  <c r="N1119" i="5"/>
  <c r="V1119" i="1" s="1"/>
  <c r="K1119" i="5"/>
  <c r="S1119" i="1" s="1"/>
  <c r="L1119" i="5"/>
  <c r="T1119" i="1" s="1"/>
  <c r="N1135" i="5"/>
  <c r="V1135" i="1" s="1"/>
  <c r="K1135" i="5"/>
  <c r="S1135" i="1" s="1"/>
  <c r="L1135" i="5"/>
  <c r="T1135" i="1" s="1"/>
  <c r="N1151" i="5"/>
  <c r="V1151" i="1" s="1"/>
  <c r="K1151" i="5"/>
  <c r="S1151" i="1" s="1"/>
  <c r="L1167" i="5"/>
  <c r="T1167" i="1" s="1"/>
  <c r="N1167" i="5"/>
  <c r="V1167" i="1" s="1"/>
  <c r="K1167" i="5"/>
  <c r="S1167" i="1" s="1"/>
  <c r="N1183" i="5"/>
  <c r="V1183" i="1" s="1"/>
  <c r="L1183" i="5"/>
  <c r="T1183" i="1" s="1"/>
  <c r="K1183" i="5"/>
  <c r="S1183" i="1" s="1"/>
  <c r="N1199" i="5"/>
  <c r="V1199" i="1" s="1"/>
  <c r="K1199" i="5"/>
  <c r="S1199" i="1" s="1"/>
  <c r="L1199" i="5"/>
  <c r="T1199" i="1" s="1"/>
  <c r="N1215" i="5"/>
  <c r="V1215" i="1" s="1"/>
  <c r="L1215" i="5"/>
  <c r="T1215" i="1" s="1"/>
  <c r="K1215" i="5"/>
  <c r="S1215" i="1" s="1"/>
  <c r="N1231" i="5"/>
  <c r="V1231" i="1" s="1"/>
  <c r="L1231" i="5"/>
  <c r="T1231" i="1" s="1"/>
  <c r="K1231" i="5"/>
  <c r="S1231" i="1" s="1"/>
  <c r="N1247" i="5"/>
  <c r="V1247" i="1" s="1"/>
  <c r="L1247" i="5"/>
  <c r="T1247" i="1" s="1"/>
  <c r="K1247" i="5"/>
  <c r="S1247" i="1" s="1"/>
  <c r="K1263" i="5"/>
  <c r="S1263" i="1" s="1"/>
  <c r="N1263" i="5"/>
  <c r="V1263" i="1" s="1"/>
  <c r="L1263" i="5"/>
  <c r="T1263" i="1" s="1"/>
  <c r="N1279" i="5"/>
  <c r="V1279" i="1" s="1"/>
  <c r="K1279" i="5"/>
  <c r="S1279" i="1" s="1"/>
  <c r="L1295" i="5"/>
  <c r="T1295" i="1" s="1"/>
  <c r="N1295" i="5"/>
  <c r="V1295" i="1" s="1"/>
  <c r="K1295" i="5"/>
  <c r="S1295" i="1" s="1"/>
  <c r="N1311" i="5"/>
  <c r="V1311" i="1" s="1"/>
  <c r="L1311" i="5"/>
  <c r="T1311" i="1" s="1"/>
  <c r="K1311" i="5"/>
  <c r="S1311" i="1" s="1"/>
  <c r="N1327" i="5"/>
  <c r="V1327" i="1" s="1"/>
  <c r="L1327" i="5"/>
  <c r="T1327" i="1" s="1"/>
  <c r="K1327" i="5"/>
  <c r="S1327" i="1" s="1"/>
  <c r="N1343" i="5"/>
  <c r="V1343" i="1" s="1"/>
  <c r="L1343" i="5"/>
  <c r="T1343" i="1" s="1"/>
  <c r="K1343" i="5"/>
  <c r="S1343" i="1" s="1"/>
  <c r="L1359" i="5"/>
  <c r="T1359" i="1" s="1"/>
  <c r="N1359" i="5"/>
  <c r="V1359" i="1" s="1"/>
  <c r="K1359" i="5"/>
  <c r="S1359" i="1" s="1"/>
  <c r="K1375" i="5"/>
  <c r="S1375" i="1" s="1"/>
  <c r="N1375" i="5"/>
  <c r="V1375" i="1" s="1"/>
  <c r="L1375" i="5"/>
  <c r="T1375" i="1" s="1"/>
  <c r="N1391" i="5"/>
  <c r="V1391" i="1" s="1"/>
  <c r="L1391" i="5"/>
  <c r="T1391" i="1" s="1"/>
  <c r="K1391" i="5"/>
  <c r="S1391" i="1" s="1"/>
  <c r="N1407" i="5"/>
  <c r="L1407" i="5"/>
  <c r="K1407" i="5"/>
  <c r="L1423" i="5"/>
  <c r="K1423" i="5"/>
  <c r="N1423" i="5"/>
  <c r="N1439" i="5"/>
  <c r="K1439" i="5"/>
  <c r="L1439" i="5"/>
  <c r="N1455" i="5"/>
  <c r="L1455" i="5"/>
  <c r="K1455" i="5"/>
  <c r="N1471" i="5"/>
  <c r="K1471" i="5"/>
  <c r="N1487" i="5"/>
  <c r="K1487" i="5"/>
  <c r="L1487" i="5"/>
  <c r="N1503" i="5"/>
  <c r="L1503" i="5"/>
  <c r="K1503" i="5"/>
  <c r="N1519" i="5"/>
  <c r="L1519" i="5"/>
  <c r="K1519" i="5"/>
  <c r="L100" i="5"/>
  <c r="T100" i="1" s="1"/>
  <c r="L121" i="5"/>
  <c r="T121" i="1" s="1"/>
  <c r="K160" i="5"/>
  <c r="S160" i="1" s="1"/>
  <c r="L181" i="5"/>
  <c r="T181" i="1" s="1"/>
  <c r="K205" i="5"/>
  <c r="S205" i="1" s="1"/>
  <c r="K232" i="5"/>
  <c r="S232" i="1" s="1"/>
  <c r="L276" i="5"/>
  <c r="T276" i="1" s="1"/>
  <c r="K304" i="5"/>
  <c r="S304" i="1" s="1"/>
  <c r="K383" i="5"/>
  <c r="S383" i="1" s="1"/>
  <c r="K408" i="5"/>
  <c r="S408" i="1" s="1"/>
  <c r="K435" i="5"/>
  <c r="S435" i="1" s="1"/>
  <c r="L520" i="5"/>
  <c r="T520" i="1" s="1"/>
  <c r="L554" i="5"/>
  <c r="T554" i="1" s="1"/>
  <c r="L849" i="5"/>
  <c r="T849" i="1" s="1"/>
  <c r="K1097" i="5"/>
  <c r="S1097" i="1" s="1"/>
  <c r="L1252" i="5"/>
  <c r="T1252" i="1" s="1"/>
  <c r="N288" i="5"/>
  <c r="V288" i="1" s="1"/>
  <c r="L288" i="5"/>
  <c r="T288" i="1" s="1"/>
  <c r="N624" i="5"/>
  <c r="V624" i="1" s="1"/>
  <c r="K624" i="5"/>
  <c r="S624" i="1" s="1"/>
  <c r="N640" i="5"/>
  <c r="V640" i="1" s="1"/>
  <c r="L640" i="5"/>
  <c r="T640" i="1" s="1"/>
  <c r="K640" i="5"/>
  <c r="S640" i="1" s="1"/>
  <c r="K656" i="5"/>
  <c r="S656" i="1" s="1"/>
  <c r="N656" i="5"/>
  <c r="V656" i="1" s="1"/>
  <c r="L656" i="5"/>
  <c r="T656" i="1" s="1"/>
  <c r="N672" i="5"/>
  <c r="V672" i="1" s="1"/>
  <c r="L672" i="5"/>
  <c r="T672" i="1" s="1"/>
  <c r="K672" i="5"/>
  <c r="S672" i="1" s="1"/>
  <c r="N688" i="5"/>
  <c r="V688" i="1" s="1"/>
  <c r="L688" i="5"/>
  <c r="T688" i="1" s="1"/>
  <c r="N704" i="5"/>
  <c r="V704" i="1" s="1"/>
  <c r="L704" i="5"/>
  <c r="T704" i="1" s="1"/>
  <c r="K704" i="5"/>
  <c r="S704" i="1" s="1"/>
  <c r="L720" i="5"/>
  <c r="T720" i="1" s="1"/>
  <c r="N720" i="5"/>
  <c r="V720" i="1" s="1"/>
  <c r="K720" i="5"/>
  <c r="S720" i="1" s="1"/>
  <c r="L736" i="5"/>
  <c r="T736" i="1" s="1"/>
  <c r="K736" i="5"/>
  <c r="S736" i="1" s="1"/>
  <c r="N736" i="5"/>
  <c r="V736" i="1" s="1"/>
  <c r="L752" i="5"/>
  <c r="T752" i="1" s="1"/>
  <c r="N752" i="5"/>
  <c r="V752" i="1" s="1"/>
  <c r="K752" i="5"/>
  <c r="S752" i="1" s="1"/>
  <c r="N768" i="5"/>
  <c r="V768" i="1" s="1"/>
  <c r="K768" i="5"/>
  <c r="S768" i="1" s="1"/>
  <c r="N784" i="5"/>
  <c r="V784" i="1" s="1"/>
  <c r="K784" i="5"/>
  <c r="S784" i="1" s="1"/>
  <c r="L784" i="5"/>
  <c r="T784" i="1" s="1"/>
  <c r="N800" i="5"/>
  <c r="V800" i="1" s="1"/>
  <c r="L800" i="5"/>
  <c r="T800" i="1" s="1"/>
  <c r="N816" i="5"/>
  <c r="V816" i="1" s="1"/>
  <c r="L816" i="5"/>
  <c r="T816" i="1" s="1"/>
  <c r="K816" i="5"/>
  <c r="S816" i="1" s="1"/>
  <c r="N832" i="5"/>
  <c r="V832" i="1" s="1"/>
  <c r="K832" i="5"/>
  <c r="S832" i="1" s="1"/>
  <c r="L848" i="5"/>
  <c r="T848" i="1" s="1"/>
  <c r="N848" i="5"/>
  <c r="V848" i="1" s="1"/>
  <c r="L864" i="5"/>
  <c r="T864" i="1" s="1"/>
  <c r="K864" i="5"/>
  <c r="S864" i="1" s="1"/>
  <c r="N864" i="5"/>
  <c r="V864" i="1" s="1"/>
  <c r="K880" i="5"/>
  <c r="S880" i="1" s="1"/>
  <c r="N880" i="5"/>
  <c r="V880" i="1" s="1"/>
  <c r="L880" i="5"/>
  <c r="T880" i="1" s="1"/>
  <c r="N896" i="5"/>
  <c r="V896" i="1" s="1"/>
  <c r="L896" i="5"/>
  <c r="T896" i="1" s="1"/>
  <c r="N912" i="5"/>
  <c r="V912" i="1" s="1"/>
  <c r="K912" i="5"/>
  <c r="S912" i="1" s="1"/>
  <c r="L912" i="5"/>
  <c r="T912" i="1" s="1"/>
  <c r="N928" i="5"/>
  <c r="V928" i="1" s="1"/>
  <c r="L928" i="5"/>
  <c r="T928" i="1" s="1"/>
  <c r="K928" i="5"/>
  <c r="S928" i="1" s="1"/>
  <c r="N944" i="5"/>
  <c r="V944" i="1" s="1"/>
  <c r="K944" i="5"/>
  <c r="S944" i="1" s="1"/>
  <c r="L944" i="5"/>
  <c r="T944" i="1" s="1"/>
  <c r="N960" i="5"/>
  <c r="V960" i="1" s="1"/>
  <c r="K960" i="5"/>
  <c r="S960" i="1" s="1"/>
  <c r="L960" i="5"/>
  <c r="T960" i="1" s="1"/>
  <c r="N976" i="5"/>
  <c r="V976" i="1" s="1"/>
  <c r="K976" i="5"/>
  <c r="S976" i="1" s="1"/>
  <c r="L976" i="5"/>
  <c r="T976" i="1" s="1"/>
  <c r="L992" i="5"/>
  <c r="T992" i="1" s="1"/>
  <c r="K992" i="5"/>
  <c r="S992" i="1" s="1"/>
  <c r="N992" i="5"/>
  <c r="V992" i="1" s="1"/>
  <c r="K1008" i="5"/>
  <c r="S1008" i="1" s="1"/>
  <c r="N1008" i="5"/>
  <c r="V1008" i="1" s="1"/>
  <c r="K1024" i="5"/>
  <c r="S1024" i="1" s="1"/>
  <c r="L1024" i="5"/>
  <c r="T1024" i="1" s="1"/>
  <c r="N1024" i="5"/>
  <c r="V1024" i="1" s="1"/>
  <c r="K1040" i="5"/>
  <c r="S1040" i="1" s="1"/>
  <c r="L1040" i="5"/>
  <c r="T1040" i="1" s="1"/>
  <c r="N1040" i="5"/>
  <c r="V1040" i="1" s="1"/>
  <c r="L1056" i="5"/>
  <c r="T1056" i="1" s="1"/>
  <c r="N1056" i="5"/>
  <c r="V1056" i="1" s="1"/>
  <c r="K1056" i="5"/>
  <c r="S1056" i="1" s="1"/>
  <c r="N1072" i="5"/>
  <c r="V1072" i="1" s="1"/>
  <c r="K1072" i="5"/>
  <c r="S1072" i="1" s="1"/>
  <c r="N1088" i="5"/>
  <c r="V1088" i="1" s="1"/>
  <c r="K1088" i="5"/>
  <c r="S1088" i="1" s="1"/>
  <c r="L1088" i="5"/>
  <c r="T1088" i="1" s="1"/>
  <c r="N1104" i="5"/>
  <c r="V1104" i="1" s="1"/>
  <c r="K1104" i="5"/>
  <c r="S1104" i="1" s="1"/>
  <c r="L1104" i="5"/>
  <c r="T1104" i="1" s="1"/>
  <c r="L1120" i="5"/>
  <c r="T1120" i="1" s="1"/>
  <c r="N1120" i="5"/>
  <c r="V1120" i="1" s="1"/>
  <c r="N1136" i="5"/>
  <c r="V1136" i="1" s="1"/>
  <c r="K1136" i="5"/>
  <c r="S1136" i="1" s="1"/>
  <c r="L1136" i="5"/>
  <c r="T1136" i="1" s="1"/>
  <c r="N1168" i="5"/>
  <c r="V1168" i="1" s="1"/>
  <c r="K1168" i="5"/>
  <c r="S1168" i="1" s="1"/>
  <c r="L1168" i="5"/>
  <c r="T1168" i="1" s="1"/>
  <c r="L1184" i="5"/>
  <c r="T1184" i="1" s="1"/>
  <c r="N1184" i="5"/>
  <c r="V1184" i="1" s="1"/>
  <c r="N1200" i="5"/>
  <c r="V1200" i="1" s="1"/>
  <c r="K1200" i="5"/>
  <c r="S1200" i="1" s="1"/>
  <c r="L1200" i="5"/>
  <c r="T1200" i="1" s="1"/>
  <c r="L1216" i="5"/>
  <c r="T1216" i="1" s="1"/>
  <c r="N1216" i="5"/>
  <c r="V1216" i="1" s="1"/>
  <c r="K1232" i="5"/>
  <c r="S1232" i="1" s="1"/>
  <c r="N1232" i="5"/>
  <c r="V1232" i="1" s="1"/>
  <c r="L1248" i="5"/>
  <c r="T1248" i="1" s="1"/>
  <c r="N1248" i="5"/>
  <c r="V1248" i="1" s="1"/>
  <c r="K1248" i="5"/>
  <c r="S1248" i="1" s="1"/>
  <c r="N1264" i="5"/>
  <c r="V1264" i="1" s="1"/>
  <c r="K1264" i="5"/>
  <c r="S1264" i="1" s="1"/>
  <c r="L1280" i="5"/>
  <c r="T1280" i="1" s="1"/>
  <c r="K1280" i="5"/>
  <c r="S1280" i="1" s="1"/>
  <c r="N1280" i="5"/>
  <c r="V1280" i="1" s="1"/>
  <c r="N1296" i="5"/>
  <c r="V1296" i="1" s="1"/>
  <c r="K1296" i="5"/>
  <c r="S1296" i="1" s="1"/>
  <c r="L1296" i="5"/>
  <c r="T1296" i="1" s="1"/>
  <c r="L1312" i="5"/>
  <c r="T1312" i="1" s="1"/>
  <c r="K1312" i="5"/>
  <c r="S1312" i="1" s="1"/>
  <c r="N1312" i="5"/>
  <c r="V1312" i="1" s="1"/>
  <c r="N1328" i="5"/>
  <c r="V1328" i="1" s="1"/>
  <c r="L1328" i="5"/>
  <c r="T1328" i="1" s="1"/>
  <c r="K1344" i="5"/>
  <c r="S1344" i="1" s="1"/>
  <c r="N1344" i="5"/>
  <c r="V1344" i="1" s="1"/>
  <c r="L1344" i="5"/>
  <c r="T1344" i="1" s="1"/>
  <c r="N1360" i="5"/>
  <c r="V1360" i="1" s="1"/>
  <c r="K1360" i="5"/>
  <c r="S1360" i="1" s="1"/>
  <c r="L1360" i="5"/>
  <c r="T1360" i="1" s="1"/>
  <c r="L1376" i="5"/>
  <c r="T1376" i="1" s="1"/>
  <c r="N1376" i="5"/>
  <c r="V1376" i="1" s="1"/>
  <c r="K1376" i="5"/>
  <c r="S1376" i="1" s="1"/>
  <c r="N1392" i="5"/>
  <c r="V1392" i="1" s="1"/>
  <c r="K1392" i="5"/>
  <c r="S1392" i="1" s="1"/>
  <c r="L1392" i="5"/>
  <c r="T1392" i="1" s="1"/>
  <c r="L1408" i="5"/>
  <c r="K1408" i="5"/>
  <c r="N1408" i="5"/>
  <c r="N1424" i="5"/>
  <c r="K1424" i="5"/>
  <c r="L1424" i="5"/>
  <c r="N1440" i="5"/>
  <c r="L1440" i="5"/>
  <c r="K1440" i="5"/>
  <c r="L1456" i="5"/>
  <c r="K1456" i="5"/>
  <c r="N1456" i="5"/>
  <c r="L1472" i="5"/>
  <c r="K1472" i="5"/>
  <c r="N1472" i="5"/>
  <c r="L1488" i="5"/>
  <c r="N1488" i="5"/>
  <c r="K1488" i="5"/>
  <c r="N1504" i="5"/>
  <c r="L1504" i="5"/>
  <c r="K1504" i="5"/>
  <c r="N1520" i="5"/>
  <c r="K1520" i="5"/>
  <c r="K23" i="5"/>
  <c r="S23" i="1" s="1"/>
  <c r="K81" i="5"/>
  <c r="S81" i="1" s="1"/>
  <c r="K102" i="5"/>
  <c r="S102" i="1" s="1"/>
  <c r="K122" i="5"/>
  <c r="S122" i="1" s="1"/>
  <c r="L160" i="5"/>
  <c r="T160" i="1" s="1"/>
  <c r="L205" i="5"/>
  <c r="T205" i="1" s="1"/>
  <c r="L232" i="5"/>
  <c r="T232" i="1" s="1"/>
  <c r="L304" i="5"/>
  <c r="T304" i="1" s="1"/>
  <c r="L408" i="5"/>
  <c r="T408" i="1" s="1"/>
  <c r="K589" i="5"/>
  <c r="S589" i="1" s="1"/>
  <c r="L624" i="5"/>
  <c r="T624" i="1" s="1"/>
  <c r="K953" i="5"/>
  <c r="S953" i="1" s="1"/>
  <c r="L1097" i="5"/>
  <c r="T1097" i="1" s="1"/>
  <c r="L1151" i="5"/>
  <c r="T1151" i="1" s="1"/>
  <c r="L1520" i="5"/>
  <c r="N16" i="5"/>
  <c r="V16" i="1" s="1"/>
  <c r="K16" i="5"/>
  <c r="S16" i="1" s="1"/>
  <c r="L16" i="5"/>
  <c r="T16" i="1" s="1"/>
  <c r="N48" i="5"/>
  <c r="V48" i="1" s="1"/>
  <c r="K48" i="5"/>
  <c r="S48" i="1" s="1"/>
  <c r="N64" i="5"/>
  <c r="V64" i="1" s="1"/>
  <c r="L64" i="5"/>
  <c r="T64" i="1" s="1"/>
  <c r="K64" i="5"/>
  <c r="S64" i="1" s="1"/>
  <c r="N80" i="5"/>
  <c r="V80" i="1" s="1"/>
  <c r="L80" i="5"/>
  <c r="T80" i="1" s="1"/>
  <c r="N96" i="5"/>
  <c r="V96" i="1" s="1"/>
  <c r="L96" i="5"/>
  <c r="T96" i="1" s="1"/>
  <c r="K96" i="5"/>
  <c r="S96" i="1" s="1"/>
  <c r="N128" i="5"/>
  <c r="V128" i="1" s="1"/>
  <c r="K128" i="5"/>
  <c r="S128" i="1" s="1"/>
  <c r="N144" i="5"/>
  <c r="V144" i="1" s="1"/>
  <c r="K144" i="5"/>
  <c r="S144" i="1" s="1"/>
  <c r="N176" i="5"/>
  <c r="V176" i="1" s="1"/>
  <c r="L176" i="5"/>
  <c r="T176" i="1" s="1"/>
  <c r="K176" i="5"/>
  <c r="S176" i="1" s="1"/>
  <c r="N192" i="5"/>
  <c r="V192" i="1" s="1"/>
  <c r="K192" i="5"/>
  <c r="S192" i="1" s="1"/>
  <c r="N336" i="5"/>
  <c r="V336" i="1" s="1"/>
  <c r="L336" i="5"/>
  <c r="T336" i="1" s="1"/>
  <c r="N352" i="5"/>
  <c r="V352" i="1" s="1"/>
  <c r="K352" i="5"/>
  <c r="S352" i="1" s="1"/>
  <c r="N368" i="5"/>
  <c r="V368" i="1" s="1"/>
  <c r="L368" i="5"/>
  <c r="T368" i="1" s="1"/>
  <c r="K368" i="5"/>
  <c r="S368" i="1" s="1"/>
  <c r="N384" i="5"/>
  <c r="V384" i="1" s="1"/>
  <c r="K384" i="5"/>
  <c r="S384" i="1" s="1"/>
  <c r="N400" i="5"/>
  <c r="V400" i="1" s="1"/>
  <c r="L400" i="5"/>
  <c r="T400" i="1" s="1"/>
  <c r="K400" i="5"/>
  <c r="S400" i="1" s="1"/>
  <c r="N416" i="5"/>
  <c r="V416" i="1" s="1"/>
  <c r="L416" i="5"/>
  <c r="T416" i="1" s="1"/>
  <c r="K416" i="5"/>
  <c r="S416" i="1" s="1"/>
  <c r="N432" i="5"/>
  <c r="V432" i="1" s="1"/>
  <c r="L432" i="5"/>
  <c r="T432" i="1" s="1"/>
  <c r="K432" i="5"/>
  <c r="S432" i="1" s="1"/>
  <c r="N448" i="5"/>
  <c r="V448" i="1" s="1"/>
  <c r="L448" i="5"/>
  <c r="T448" i="1" s="1"/>
  <c r="N464" i="5"/>
  <c r="V464" i="1" s="1"/>
  <c r="L464" i="5"/>
  <c r="T464" i="1" s="1"/>
  <c r="K464" i="5"/>
  <c r="S464" i="1" s="1"/>
  <c r="N209" i="5"/>
  <c r="V209" i="1" s="1"/>
  <c r="K209" i="5"/>
  <c r="S209" i="1" s="1"/>
  <c r="L209" i="5"/>
  <c r="T209" i="1" s="1"/>
  <c r="N225" i="5"/>
  <c r="V225" i="1" s="1"/>
  <c r="L225" i="5"/>
  <c r="T225" i="1" s="1"/>
  <c r="K241" i="5"/>
  <c r="S241" i="1" s="1"/>
  <c r="L241" i="5"/>
  <c r="T241" i="1" s="1"/>
  <c r="N241" i="5"/>
  <c r="V241" i="1" s="1"/>
  <c r="N257" i="5"/>
  <c r="V257" i="1" s="1"/>
  <c r="L257" i="5"/>
  <c r="T257" i="1" s="1"/>
  <c r="K257" i="5"/>
  <c r="S257" i="1" s="1"/>
  <c r="L273" i="5"/>
  <c r="T273" i="1" s="1"/>
  <c r="K273" i="5"/>
  <c r="S273" i="1" s="1"/>
  <c r="N273" i="5"/>
  <c r="V273" i="1" s="1"/>
  <c r="K305" i="5"/>
  <c r="S305" i="1" s="1"/>
  <c r="N305" i="5"/>
  <c r="V305" i="1" s="1"/>
  <c r="L321" i="5"/>
  <c r="T321" i="1" s="1"/>
  <c r="K321" i="5"/>
  <c r="S321" i="1" s="1"/>
  <c r="N321" i="5"/>
  <c r="V321" i="1" s="1"/>
  <c r="N337" i="5"/>
  <c r="V337" i="1" s="1"/>
  <c r="L337" i="5"/>
  <c r="T337" i="1" s="1"/>
  <c r="N353" i="5"/>
  <c r="V353" i="1" s="1"/>
  <c r="L353" i="5"/>
  <c r="T353" i="1" s="1"/>
  <c r="N369" i="5"/>
  <c r="V369" i="1" s="1"/>
  <c r="K369" i="5"/>
  <c r="S369" i="1" s="1"/>
  <c r="L369" i="5"/>
  <c r="T369" i="1" s="1"/>
  <c r="N385" i="5"/>
  <c r="V385" i="1" s="1"/>
  <c r="L385" i="5"/>
  <c r="T385" i="1" s="1"/>
  <c r="K385" i="5"/>
  <c r="S385" i="1" s="1"/>
  <c r="N401" i="5"/>
  <c r="V401" i="1" s="1"/>
  <c r="L401" i="5"/>
  <c r="T401" i="1" s="1"/>
  <c r="K401" i="5"/>
  <c r="S401" i="1" s="1"/>
  <c r="N417" i="5"/>
  <c r="V417" i="1" s="1"/>
  <c r="K417" i="5"/>
  <c r="S417" i="1" s="1"/>
  <c r="L417" i="5"/>
  <c r="T417" i="1" s="1"/>
  <c r="N433" i="5"/>
  <c r="V433" i="1" s="1"/>
  <c r="K433" i="5"/>
  <c r="S433" i="1" s="1"/>
  <c r="N449" i="5"/>
  <c r="V449" i="1" s="1"/>
  <c r="K449" i="5"/>
  <c r="S449" i="1" s="1"/>
  <c r="N465" i="5"/>
  <c r="V465" i="1" s="1"/>
  <c r="K465" i="5"/>
  <c r="S465" i="1" s="1"/>
  <c r="N497" i="5"/>
  <c r="V497" i="1" s="1"/>
  <c r="K497" i="5"/>
  <c r="S497" i="1" s="1"/>
  <c r="L529" i="5"/>
  <c r="T529" i="1" s="1"/>
  <c r="K529" i="5"/>
  <c r="S529" i="1" s="1"/>
  <c r="N529" i="5"/>
  <c r="V529" i="1" s="1"/>
  <c r="K545" i="5"/>
  <c r="S545" i="1" s="1"/>
  <c r="N545" i="5"/>
  <c r="V545" i="1" s="1"/>
  <c r="L545" i="5"/>
  <c r="T545" i="1" s="1"/>
  <c r="N561" i="5"/>
  <c r="V561" i="1" s="1"/>
  <c r="K561" i="5"/>
  <c r="S561" i="1" s="1"/>
  <c r="N577" i="5"/>
  <c r="V577" i="1" s="1"/>
  <c r="L577" i="5"/>
  <c r="T577" i="1" s="1"/>
  <c r="N593" i="5"/>
  <c r="V593" i="1" s="1"/>
  <c r="L593" i="5"/>
  <c r="T593" i="1" s="1"/>
  <c r="K593" i="5"/>
  <c r="S593" i="1" s="1"/>
  <c r="N609" i="5"/>
  <c r="V609" i="1" s="1"/>
  <c r="L609" i="5"/>
  <c r="T609" i="1" s="1"/>
  <c r="K609" i="5"/>
  <c r="S609" i="1" s="1"/>
  <c r="N625" i="5"/>
  <c r="V625" i="1" s="1"/>
  <c r="L625" i="5"/>
  <c r="T625" i="1" s="1"/>
  <c r="K625" i="5"/>
  <c r="S625" i="1" s="1"/>
  <c r="K641" i="5"/>
  <c r="S641" i="1" s="1"/>
  <c r="N641" i="5"/>
  <c r="V641" i="1" s="1"/>
  <c r="L641" i="5"/>
  <c r="T641" i="1" s="1"/>
  <c r="N657" i="5"/>
  <c r="V657" i="1" s="1"/>
  <c r="L657" i="5"/>
  <c r="T657" i="1" s="1"/>
  <c r="L673" i="5"/>
  <c r="T673" i="1" s="1"/>
  <c r="N673" i="5"/>
  <c r="V673" i="1" s="1"/>
  <c r="K673" i="5"/>
  <c r="S673" i="1" s="1"/>
  <c r="N689" i="5"/>
  <c r="V689" i="1" s="1"/>
  <c r="L689" i="5"/>
  <c r="T689" i="1" s="1"/>
  <c r="K689" i="5"/>
  <c r="S689" i="1" s="1"/>
  <c r="N705" i="5"/>
  <c r="V705" i="1" s="1"/>
  <c r="K705" i="5"/>
  <c r="S705" i="1" s="1"/>
  <c r="N721" i="5"/>
  <c r="V721" i="1" s="1"/>
  <c r="K721" i="5"/>
  <c r="S721" i="1" s="1"/>
  <c r="L721" i="5"/>
  <c r="T721" i="1" s="1"/>
  <c r="L737" i="5"/>
  <c r="T737" i="1" s="1"/>
  <c r="N737" i="5"/>
  <c r="V737" i="1" s="1"/>
  <c r="K737" i="5"/>
  <c r="S737" i="1" s="1"/>
  <c r="N753" i="5"/>
  <c r="V753" i="1" s="1"/>
  <c r="K753" i="5"/>
  <c r="S753" i="1" s="1"/>
  <c r="L753" i="5"/>
  <c r="T753" i="1" s="1"/>
  <c r="N769" i="5"/>
  <c r="V769" i="1" s="1"/>
  <c r="L769" i="5"/>
  <c r="T769" i="1" s="1"/>
  <c r="K769" i="5"/>
  <c r="S769" i="1" s="1"/>
  <c r="N785" i="5"/>
  <c r="V785" i="1" s="1"/>
  <c r="K785" i="5"/>
  <c r="S785" i="1" s="1"/>
  <c r="L785" i="5"/>
  <c r="T785" i="1" s="1"/>
  <c r="K801" i="5"/>
  <c r="S801" i="1" s="1"/>
  <c r="N801" i="5"/>
  <c r="V801" i="1" s="1"/>
  <c r="L801" i="5"/>
  <c r="T801" i="1" s="1"/>
  <c r="N817" i="5"/>
  <c r="V817" i="1" s="1"/>
  <c r="K817" i="5"/>
  <c r="S817" i="1" s="1"/>
  <c r="L817" i="5"/>
  <c r="T817" i="1" s="1"/>
  <c r="N833" i="5"/>
  <c r="V833" i="1" s="1"/>
  <c r="K833" i="5"/>
  <c r="S833" i="1" s="1"/>
  <c r="L833" i="5"/>
  <c r="T833" i="1" s="1"/>
  <c r="L865" i="5"/>
  <c r="T865" i="1" s="1"/>
  <c r="K865" i="5"/>
  <c r="S865" i="1" s="1"/>
  <c r="N865" i="5"/>
  <c r="V865" i="1" s="1"/>
  <c r="L881" i="5"/>
  <c r="T881" i="1" s="1"/>
  <c r="N881" i="5"/>
  <c r="V881" i="1" s="1"/>
  <c r="N897" i="5"/>
  <c r="V897" i="1" s="1"/>
  <c r="K897" i="5"/>
  <c r="S897" i="1" s="1"/>
  <c r="L897" i="5"/>
  <c r="T897" i="1" s="1"/>
  <c r="N913" i="5"/>
  <c r="V913" i="1" s="1"/>
  <c r="L913" i="5"/>
  <c r="T913" i="1" s="1"/>
  <c r="L929" i="5"/>
  <c r="T929" i="1" s="1"/>
  <c r="N929" i="5"/>
  <c r="V929" i="1" s="1"/>
  <c r="N945" i="5"/>
  <c r="V945" i="1" s="1"/>
  <c r="K945" i="5"/>
  <c r="S945" i="1" s="1"/>
  <c r="L945" i="5"/>
  <c r="T945" i="1" s="1"/>
  <c r="N961" i="5"/>
  <c r="V961" i="1" s="1"/>
  <c r="K961" i="5"/>
  <c r="S961" i="1" s="1"/>
  <c r="L961" i="5"/>
  <c r="T961" i="1" s="1"/>
  <c r="K977" i="5"/>
  <c r="S977" i="1" s="1"/>
  <c r="N977" i="5"/>
  <c r="V977" i="1" s="1"/>
  <c r="L977" i="5"/>
  <c r="T977" i="1" s="1"/>
  <c r="L993" i="5"/>
  <c r="T993" i="1" s="1"/>
  <c r="N993" i="5"/>
  <c r="V993" i="1" s="1"/>
  <c r="K993" i="5"/>
  <c r="S993" i="1" s="1"/>
  <c r="K1009" i="5"/>
  <c r="S1009" i="1" s="1"/>
  <c r="N1009" i="5"/>
  <c r="V1009" i="1" s="1"/>
  <c r="L1009" i="5"/>
  <c r="T1009" i="1" s="1"/>
  <c r="K1025" i="5"/>
  <c r="S1025" i="1" s="1"/>
  <c r="N1025" i="5"/>
  <c r="V1025" i="1" s="1"/>
  <c r="L1025" i="5"/>
  <c r="T1025" i="1" s="1"/>
  <c r="K1041" i="5"/>
  <c r="S1041" i="1" s="1"/>
  <c r="N1041" i="5"/>
  <c r="V1041" i="1" s="1"/>
  <c r="L1041" i="5"/>
  <c r="T1041" i="1" s="1"/>
  <c r="L1057" i="5"/>
  <c r="T1057" i="1" s="1"/>
  <c r="N1057" i="5"/>
  <c r="V1057" i="1" s="1"/>
  <c r="K1057" i="5"/>
  <c r="S1057" i="1" s="1"/>
  <c r="N1073" i="5"/>
  <c r="V1073" i="1" s="1"/>
  <c r="L1073" i="5"/>
  <c r="T1073" i="1" s="1"/>
  <c r="K1073" i="5"/>
  <c r="S1073" i="1" s="1"/>
  <c r="N1105" i="5"/>
  <c r="V1105" i="1" s="1"/>
  <c r="K1105" i="5"/>
  <c r="S1105" i="1" s="1"/>
  <c r="L1121" i="5"/>
  <c r="T1121" i="1" s="1"/>
  <c r="N1121" i="5"/>
  <c r="V1121" i="1" s="1"/>
  <c r="K1121" i="5"/>
  <c r="S1121" i="1" s="1"/>
  <c r="N1137" i="5"/>
  <c r="V1137" i="1" s="1"/>
  <c r="L1137" i="5"/>
  <c r="T1137" i="1" s="1"/>
  <c r="K1137" i="5"/>
  <c r="S1137" i="1" s="1"/>
  <c r="L1153" i="5"/>
  <c r="T1153" i="1" s="1"/>
  <c r="N1153" i="5"/>
  <c r="V1153" i="1" s="1"/>
  <c r="K1153" i="5"/>
  <c r="S1153" i="1" s="1"/>
  <c r="N1169" i="5"/>
  <c r="V1169" i="1" s="1"/>
  <c r="L1169" i="5"/>
  <c r="T1169" i="1" s="1"/>
  <c r="K1169" i="5"/>
  <c r="S1169" i="1" s="1"/>
  <c r="N1185" i="5"/>
  <c r="V1185" i="1" s="1"/>
  <c r="L1185" i="5"/>
  <c r="T1185" i="1" s="1"/>
  <c r="N1201" i="5"/>
  <c r="V1201" i="1" s="1"/>
  <c r="L1201" i="5"/>
  <c r="T1201" i="1" s="1"/>
  <c r="K1201" i="5"/>
  <c r="S1201" i="1" s="1"/>
  <c r="N1217" i="5"/>
  <c r="V1217" i="1" s="1"/>
  <c r="L1217" i="5"/>
  <c r="T1217" i="1" s="1"/>
  <c r="K1217" i="5"/>
  <c r="S1217" i="1" s="1"/>
  <c r="L1233" i="5"/>
  <c r="T1233" i="1" s="1"/>
  <c r="K1233" i="5"/>
  <c r="S1233" i="1" s="1"/>
  <c r="N1233" i="5"/>
  <c r="V1233" i="1" s="1"/>
  <c r="L1249" i="5"/>
  <c r="T1249" i="1" s="1"/>
  <c r="N1249" i="5"/>
  <c r="V1249" i="1" s="1"/>
  <c r="K1249" i="5"/>
  <c r="S1249" i="1" s="1"/>
  <c r="K1265" i="5"/>
  <c r="S1265" i="1" s="1"/>
  <c r="N1265" i="5"/>
  <c r="V1265" i="1" s="1"/>
  <c r="L1265" i="5"/>
  <c r="T1265" i="1" s="1"/>
  <c r="K1281" i="5"/>
  <c r="S1281" i="1" s="1"/>
  <c r="N1281" i="5"/>
  <c r="V1281" i="1" s="1"/>
  <c r="L1281" i="5"/>
  <c r="T1281" i="1" s="1"/>
  <c r="N1297" i="5"/>
  <c r="V1297" i="1" s="1"/>
  <c r="K1297" i="5"/>
  <c r="S1297" i="1" s="1"/>
  <c r="L1297" i="5"/>
  <c r="T1297" i="1" s="1"/>
  <c r="L1313" i="5"/>
  <c r="T1313" i="1" s="1"/>
  <c r="K1313" i="5"/>
  <c r="S1313" i="1" s="1"/>
  <c r="N1313" i="5"/>
  <c r="V1313" i="1" s="1"/>
  <c r="N1329" i="5"/>
  <c r="V1329" i="1" s="1"/>
  <c r="L1329" i="5"/>
  <c r="T1329" i="1" s="1"/>
  <c r="K1329" i="5"/>
  <c r="S1329" i="1" s="1"/>
  <c r="N1345" i="5"/>
  <c r="V1345" i="1" s="1"/>
  <c r="L1345" i="5"/>
  <c r="T1345" i="1" s="1"/>
  <c r="L1361" i="5"/>
  <c r="T1361" i="1" s="1"/>
  <c r="N1361" i="5"/>
  <c r="V1361" i="1" s="1"/>
  <c r="K1361" i="5"/>
  <c r="S1361" i="1" s="1"/>
  <c r="L1377" i="5"/>
  <c r="T1377" i="1" s="1"/>
  <c r="K1377" i="5"/>
  <c r="S1377" i="1" s="1"/>
  <c r="N1377" i="5"/>
  <c r="V1377" i="1" s="1"/>
  <c r="N1393" i="5"/>
  <c r="V1393" i="1" s="1"/>
  <c r="L1393" i="5"/>
  <c r="T1393" i="1" s="1"/>
  <c r="K1393" i="5"/>
  <c r="S1393" i="1" s="1"/>
  <c r="N1409" i="5"/>
  <c r="K1409" i="5"/>
  <c r="N1425" i="5"/>
  <c r="L1425" i="5"/>
  <c r="K1425" i="5"/>
  <c r="L3" i="5"/>
  <c r="T3" i="1" s="1"/>
  <c r="L23" i="5"/>
  <c r="T23" i="1" s="1"/>
  <c r="K66" i="5"/>
  <c r="S66" i="1" s="1"/>
  <c r="L81" i="5"/>
  <c r="T81" i="1" s="1"/>
  <c r="L102" i="5"/>
  <c r="T102" i="1" s="1"/>
  <c r="L122" i="5"/>
  <c r="T122" i="1" s="1"/>
  <c r="K145" i="5"/>
  <c r="S145" i="1" s="1"/>
  <c r="K208" i="5"/>
  <c r="S208" i="1" s="1"/>
  <c r="K233" i="5"/>
  <c r="S233" i="1" s="1"/>
  <c r="L305" i="5"/>
  <c r="T305" i="1" s="1"/>
  <c r="K335" i="5"/>
  <c r="S335" i="1" s="1"/>
  <c r="K362" i="5"/>
  <c r="S362" i="1" s="1"/>
  <c r="L384" i="5"/>
  <c r="T384" i="1" s="1"/>
  <c r="L465" i="5"/>
  <c r="T465" i="1" s="1"/>
  <c r="L589" i="5"/>
  <c r="T589" i="1" s="1"/>
  <c r="K626" i="5"/>
  <c r="S626" i="1" s="1"/>
  <c r="K657" i="5"/>
  <c r="S657" i="1" s="1"/>
  <c r="K733" i="5"/>
  <c r="S733" i="1" s="1"/>
  <c r="L953" i="5"/>
  <c r="T953" i="1" s="1"/>
  <c r="K1152" i="5"/>
  <c r="S1152" i="1" s="1"/>
  <c r="L1264" i="5"/>
  <c r="T1264" i="1" s="1"/>
  <c r="N224" i="5"/>
  <c r="V224" i="1" s="1"/>
  <c r="L224" i="5"/>
  <c r="T224" i="1" s="1"/>
  <c r="N240" i="5"/>
  <c r="V240" i="1" s="1"/>
  <c r="L240" i="5"/>
  <c r="T240" i="1" s="1"/>
  <c r="N256" i="5"/>
  <c r="V256" i="1" s="1"/>
  <c r="K256" i="5"/>
  <c r="S256" i="1" s="1"/>
  <c r="L256" i="5"/>
  <c r="T256" i="1" s="1"/>
  <c r="N496" i="5"/>
  <c r="V496" i="1" s="1"/>
  <c r="K496" i="5"/>
  <c r="S496" i="1" s="1"/>
  <c r="N512" i="5"/>
  <c r="V512" i="1" s="1"/>
  <c r="L512" i="5"/>
  <c r="T512" i="1" s="1"/>
  <c r="K512" i="5"/>
  <c r="S512" i="1" s="1"/>
  <c r="K528" i="5"/>
  <c r="S528" i="1" s="1"/>
  <c r="N528" i="5"/>
  <c r="V528" i="1" s="1"/>
  <c r="L528" i="5"/>
  <c r="T528" i="1" s="1"/>
  <c r="K544" i="5"/>
  <c r="S544" i="1" s="1"/>
  <c r="N544" i="5"/>
  <c r="V544" i="1" s="1"/>
  <c r="L544" i="5"/>
  <c r="T544" i="1" s="1"/>
  <c r="N560" i="5"/>
  <c r="V560" i="1" s="1"/>
  <c r="K560" i="5"/>
  <c r="S560" i="1" s="1"/>
  <c r="L560" i="5"/>
  <c r="T560" i="1" s="1"/>
  <c r="N576" i="5"/>
  <c r="V576" i="1" s="1"/>
  <c r="K576" i="5"/>
  <c r="S576" i="1" s="1"/>
  <c r="N592" i="5"/>
  <c r="V592" i="1" s="1"/>
  <c r="L592" i="5"/>
  <c r="T592" i="1" s="1"/>
  <c r="K592" i="5"/>
  <c r="S592" i="1" s="1"/>
  <c r="N17" i="5"/>
  <c r="V17" i="1" s="1"/>
  <c r="K17" i="5"/>
  <c r="S17" i="1" s="1"/>
  <c r="N33" i="5"/>
  <c r="V33" i="1" s="1"/>
  <c r="K33" i="5"/>
  <c r="S33" i="1" s="1"/>
  <c r="N49" i="5"/>
  <c r="V49" i="1" s="1"/>
  <c r="L49" i="5"/>
  <c r="T49" i="1" s="1"/>
  <c r="N65" i="5"/>
  <c r="V65" i="1" s="1"/>
  <c r="K65" i="5"/>
  <c r="S65" i="1" s="1"/>
  <c r="L65" i="5"/>
  <c r="T65" i="1" s="1"/>
  <c r="N97" i="5"/>
  <c r="V97" i="1" s="1"/>
  <c r="L97" i="5"/>
  <c r="T97" i="1" s="1"/>
  <c r="K97" i="5"/>
  <c r="S97" i="1" s="1"/>
  <c r="N113" i="5"/>
  <c r="V113" i="1" s="1"/>
  <c r="L113" i="5"/>
  <c r="T113" i="1" s="1"/>
  <c r="N129" i="5"/>
  <c r="V129" i="1" s="1"/>
  <c r="L129" i="5"/>
  <c r="T129" i="1" s="1"/>
  <c r="K129" i="5"/>
  <c r="S129" i="1" s="1"/>
  <c r="N161" i="5"/>
  <c r="V161" i="1" s="1"/>
  <c r="L161" i="5"/>
  <c r="T161" i="1" s="1"/>
  <c r="K161" i="5"/>
  <c r="S161" i="1" s="1"/>
  <c r="N177" i="5"/>
  <c r="V177" i="1" s="1"/>
  <c r="L177" i="5"/>
  <c r="T177" i="1" s="1"/>
  <c r="K177" i="5"/>
  <c r="S177" i="1" s="1"/>
  <c r="N18" i="5"/>
  <c r="V18" i="1" s="1"/>
  <c r="L18" i="5"/>
  <c r="T18" i="1" s="1"/>
  <c r="K18" i="5"/>
  <c r="S18" i="1" s="1"/>
  <c r="N50" i="5"/>
  <c r="V50" i="1" s="1"/>
  <c r="K50" i="5"/>
  <c r="S50" i="1" s="1"/>
  <c r="N82" i="5"/>
  <c r="V82" i="1" s="1"/>
  <c r="K82" i="5"/>
  <c r="S82" i="1" s="1"/>
  <c r="L82" i="5"/>
  <c r="T82" i="1" s="1"/>
  <c r="N98" i="5"/>
  <c r="V98" i="1" s="1"/>
  <c r="K98" i="5"/>
  <c r="S98" i="1" s="1"/>
  <c r="N114" i="5"/>
  <c r="V114" i="1" s="1"/>
  <c r="K114" i="5"/>
  <c r="S114" i="1" s="1"/>
  <c r="L114" i="5"/>
  <c r="T114" i="1" s="1"/>
  <c r="N130" i="5"/>
  <c r="V130" i="1" s="1"/>
  <c r="L130" i="5"/>
  <c r="T130" i="1" s="1"/>
  <c r="K130" i="5"/>
  <c r="S130" i="1" s="1"/>
  <c r="N162" i="5"/>
  <c r="V162" i="1" s="1"/>
  <c r="L162" i="5"/>
  <c r="T162" i="1" s="1"/>
  <c r="N178" i="5"/>
  <c r="V178" i="1" s="1"/>
  <c r="K178" i="5"/>
  <c r="S178" i="1" s="1"/>
  <c r="L178" i="5"/>
  <c r="T178" i="1" s="1"/>
  <c r="N306" i="5"/>
  <c r="V306" i="1" s="1"/>
  <c r="L306" i="5"/>
  <c r="T306" i="1" s="1"/>
  <c r="K306" i="5"/>
  <c r="S306" i="1" s="1"/>
  <c r="N322" i="5"/>
  <c r="V322" i="1" s="1"/>
  <c r="K322" i="5"/>
  <c r="S322" i="1" s="1"/>
  <c r="L322" i="5"/>
  <c r="T322" i="1" s="1"/>
  <c r="N338" i="5"/>
  <c r="V338" i="1" s="1"/>
  <c r="L338" i="5"/>
  <c r="T338" i="1" s="1"/>
  <c r="N354" i="5"/>
  <c r="V354" i="1" s="1"/>
  <c r="K354" i="5"/>
  <c r="S354" i="1" s="1"/>
  <c r="N370" i="5"/>
  <c r="V370" i="1" s="1"/>
  <c r="L370" i="5"/>
  <c r="T370" i="1" s="1"/>
  <c r="N386" i="5"/>
  <c r="V386" i="1" s="1"/>
  <c r="L386" i="5"/>
  <c r="T386" i="1" s="1"/>
  <c r="K386" i="5"/>
  <c r="S386" i="1" s="1"/>
  <c r="N402" i="5"/>
  <c r="V402" i="1" s="1"/>
  <c r="L402" i="5"/>
  <c r="T402" i="1" s="1"/>
  <c r="K402" i="5"/>
  <c r="S402" i="1" s="1"/>
  <c r="N418" i="5"/>
  <c r="V418" i="1" s="1"/>
  <c r="K418" i="5"/>
  <c r="S418" i="1" s="1"/>
  <c r="N434" i="5"/>
  <c r="V434" i="1" s="1"/>
  <c r="K434" i="5"/>
  <c r="S434" i="1" s="1"/>
  <c r="K498" i="5"/>
  <c r="S498" i="1" s="1"/>
  <c r="N498" i="5"/>
  <c r="V498" i="1" s="1"/>
  <c r="N514" i="5"/>
  <c r="V514" i="1" s="1"/>
  <c r="L514" i="5"/>
  <c r="T514" i="1" s="1"/>
  <c r="K530" i="5"/>
  <c r="S530" i="1" s="1"/>
  <c r="L530" i="5"/>
  <c r="T530" i="1" s="1"/>
  <c r="N530" i="5"/>
  <c r="V530" i="1" s="1"/>
  <c r="K546" i="5"/>
  <c r="S546" i="1" s="1"/>
  <c r="N546" i="5"/>
  <c r="V546" i="1" s="1"/>
  <c r="L546" i="5"/>
  <c r="T546" i="1" s="1"/>
  <c r="N562" i="5"/>
  <c r="V562" i="1" s="1"/>
  <c r="K562" i="5"/>
  <c r="S562" i="1" s="1"/>
  <c r="L562" i="5"/>
  <c r="T562" i="1" s="1"/>
  <c r="K578" i="5"/>
  <c r="S578" i="1" s="1"/>
  <c r="N578" i="5"/>
  <c r="V578" i="1" s="1"/>
  <c r="L578" i="5"/>
  <c r="T578" i="1" s="1"/>
  <c r="K594" i="5"/>
  <c r="S594" i="1" s="1"/>
  <c r="L594" i="5"/>
  <c r="T594" i="1" s="1"/>
  <c r="N594" i="5"/>
  <c r="V594" i="1" s="1"/>
  <c r="N610" i="5"/>
  <c r="V610" i="1" s="1"/>
  <c r="K610" i="5"/>
  <c r="S610" i="1" s="1"/>
  <c r="N642" i="5"/>
  <c r="V642" i="1" s="1"/>
  <c r="L642" i="5"/>
  <c r="T642" i="1" s="1"/>
  <c r="K642" i="5"/>
  <c r="S642" i="1" s="1"/>
  <c r="K658" i="5"/>
  <c r="S658" i="1" s="1"/>
  <c r="N658" i="5"/>
  <c r="V658" i="1" s="1"/>
  <c r="L658" i="5"/>
  <c r="T658" i="1" s="1"/>
  <c r="K674" i="5"/>
  <c r="S674" i="1" s="1"/>
  <c r="N674" i="5"/>
  <c r="V674" i="1" s="1"/>
  <c r="L674" i="5"/>
  <c r="T674" i="1" s="1"/>
  <c r="K690" i="5"/>
  <c r="S690" i="1" s="1"/>
  <c r="L690" i="5"/>
  <c r="T690" i="1" s="1"/>
  <c r="N690" i="5"/>
  <c r="V690" i="1" s="1"/>
  <c r="N706" i="5"/>
  <c r="V706" i="1" s="1"/>
  <c r="K706" i="5"/>
  <c r="S706" i="1" s="1"/>
  <c r="L706" i="5"/>
  <c r="T706" i="1" s="1"/>
  <c r="N722" i="5"/>
  <c r="V722" i="1" s="1"/>
  <c r="K722" i="5"/>
  <c r="S722" i="1" s="1"/>
  <c r="L722" i="5"/>
  <c r="T722" i="1" s="1"/>
  <c r="N738" i="5"/>
  <c r="V738" i="1" s="1"/>
  <c r="K738" i="5"/>
  <c r="S738" i="1" s="1"/>
  <c r="K754" i="5"/>
  <c r="S754" i="1" s="1"/>
  <c r="N754" i="5"/>
  <c r="V754" i="1" s="1"/>
  <c r="L754" i="5"/>
  <c r="T754" i="1" s="1"/>
  <c r="N770" i="5"/>
  <c r="V770" i="1" s="1"/>
  <c r="L770" i="5"/>
  <c r="T770" i="1" s="1"/>
  <c r="N786" i="5"/>
  <c r="V786" i="1" s="1"/>
  <c r="K786" i="5"/>
  <c r="S786" i="1" s="1"/>
  <c r="L786" i="5"/>
  <c r="T786" i="1" s="1"/>
  <c r="N802" i="5"/>
  <c r="V802" i="1" s="1"/>
  <c r="K802" i="5"/>
  <c r="S802" i="1" s="1"/>
  <c r="N818" i="5"/>
  <c r="V818" i="1" s="1"/>
  <c r="K818" i="5"/>
  <c r="S818" i="1" s="1"/>
  <c r="N834" i="5"/>
  <c r="V834" i="1" s="1"/>
  <c r="K834" i="5"/>
  <c r="S834" i="1" s="1"/>
  <c r="L834" i="5"/>
  <c r="T834" i="1" s="1"/>
  <c r="N850" i="5"/>
  <c r="V850" i="1" s="1"/>
  <c r="K850" i="5"/>
  <c r="S850" i="1" s="1"/>
  <c r="L850" i="5"/>
  <c r="T850" i="1" s="1"/>
  <c r="L866" i="5"/>
  <c r="T866" i="1" s="1"/>
  <c r="K866" i="5"/>
  <c r="S866" i="1" s="1"/>
  <c r="N866" i="5"/>
  <c r="V866" i="1" s="1"/>
  <c r="L882" i="5"/>
  <c r="T882" i="1" s="1"/>
  <c r="K882" i="5"/>
  <c r="S882" i="1" s="1"/>
  <c r="N882" i="5"/>
  <c r="V882" i="1" s="1"/>
  <c r="N898" i="5"/>
  <c r="V898" i="1" s="1"/>
  <c r="L898" i="5"/>
  <c r="T898" i="1" s="1"/>
  <c r="L914" i="5"/>
  <c r="T914" i="1" s="1"/>
  <c r="K914" i="5"/>
  <c r="S914" i="1" s="1"/>
  <c r="N914" i="5"/>
  <c r="V914" i="1" s="1"/>
  <c r="L930" i="5"/>
  <c r="T930" i="1" s="1"/>
  <c r="N930" i="5"/>
  <c r="V930" i="1" s="1"/>
  <c r="L946" i="5"/>
  <c r="T946" i="1" s="1"/>
  <c r="K946" i="5"/>
  <c r="S946" i="1" s="1"/>
  <c r="N946" i="5"/>
  <c r="V946" i="1" s="1"/>
  <c r="N962" i="5"/>
  <c r="V962" i="1" s="1"/>
  <c r="L962" i="5"/>
  <c r="T962" i="1" s="1"/>
  <c r="L978" i="5"/>
  <c r="T978" i="1" s="1"/>
  <c r="K978" i="5"/>
  <c r="S978" i="1" s="1"/>
  <c r="N978" i="5"/>
  <c r="V978" i="1" s="1"/>
  <c r="L994" i="5"/>
  <c r="T994" i="1" s="1"/>
  <c r="N994" i="5"/>
  <c r="V994" i="1" s="1"/>
  <c r="K994" i="5"/>
  <c r="S994" i="1" s="1"/>
  <c r="L1010" i="5"/>
  <c r="T1010" i="1" s="1"/>
  <c r="N1010" i="5"/>
  <c r="V1010" i="1" s="1"/>
  <c r="K1010" i="5"/>
  <c r="S1010" i="1" s="1"/>
  <c r="N1026" i="5"/>
  <c r="V1026" i="1" s="1"/>
  <c r="L1026" i="5"/>
  <c r="T1026" i="1" s="1"/>
  <c r="K1026" i="5"/>
  <c r="S1026" i="1" s="1"/>
  <c r="L1042" i="5"/>
  <c r="T1042" i="1" s="1"/>
  <c r="N1042" i="5"/>
  <c r="V1042" i="1" s="1"/>
  <c r="K1042" i="5"/>
  <c r="S1042" i="1" s="1"/>
  <c r="L1058" i="5"/>
  <c r="T1058" i="1" s="1"/>
  <c r="N1058" i="5"/>
  <c r="V1058" i="1" s="1"/>
  <c r="K1058" i="5"/>
  <c r="S1058" i="1" s="1"/>
  <c r="N1074" i="5"/>
  <c r="V1074" i="1" s="1"/>
  <c r="L1074" i="5"/>
  <c r="T1074" i="1" s="1"/>
  <c r="K1074" i="5"/>
  <c r="S1074" i="1" s="1"/>
  <c r="N1090" i="5"/>
  <c r="V1090" i="1" s="1"/>
  <c r="L1090" i="5"/>
  <c r="T1090" i="1" s="1"/>
  <c r="K1090" i="5"/>
  <c r="S1090" i="1" s="1"/>
  <c r="L1106" i="5"/>
  <c r="T1106" i="1" s="1"/>
  <c r="N1106" i="5"/>
  <c r="V1106" i="1" s="1"/>
  <c r="K1106" i="5"/>
  <c r="S1106" i="1" s="1"/>
  <c r="L1122" i="5"/>
  <c r="T1122" i="1" s="1"/>
  <c r="N1122" i="5"/>
  <c r="V1122" i="1" s="1"/>
  <c r="N1138" i="5"/>
  <c r="V1138" i="1" s="1"/>
  <c r="L1138" i="5"/>
  <c r="T1138" i="1" s="1"/>
  <c r="K1138" i="5"/>
  <c r="S1138" i="1" s="1"/>
  <c r="L1154" i="5"/>
  <c r="T1154" i="1" s="1"/>
  <c r="K1154" i="5"/>
  <c r="S1154" i="1" s="1"/>
  <c r="N1154" i="5"/>
  <c r="V1154" i="1" s="1"/>
  <c r="L1170" i="5"/>
  <c r="T1170" i="1" s="1"/>
  <c r="N1170" i="5"/>
  <c r="V1170" i="1" s="1"/>
  <c r="K1170" i="5"/>
  <c r="S1170" i="1" s="1"/>
  <c r="N1186" i="5"/>
  <c r="V1186" i="1" s="1"/>
  <c r="L1186" i="5"/>
  <c r="T1186" i="1" s="1"/>
  <c r="K1186" i="5"/>
  <c r="S1186" i="1" s="1"/>
  <c r="L1202" i="5"/>
  <c r="T1202" i="1" s="1"/>
  <c r="N1202" i="5"/>
  <c r="V1202" i="1" s="1"/>
  <c r="N1218" i="5"/>
  <c r="V1218" i="1" s="1"/>
  <c r="L1218" i="5"/>
  <c r="T1218" i="1" s="1"/>
  <c r="K1218" i="5"/>
  <c r="S1218" i="1" s="1"/>
  <c r="L1234" i="5"/>
  <c r="T1234" i="1" s="1"/>
  <c r="K1234" i="5"/>
  <c r="S1234" i="1" s="1"/>
  <c r="N1234" i="5"/>
  <c r="V1234" i="1" s="1"/>
  <c r="N1250" i="5"/>
  <c r="V1250" i="1" s="1"/>
  <c r="L1250" i="5"/>
  <c r="T1250" i="1" s="1"/>
  <c r="K1250" i="5"/>
  <c r="S1250" i="1" s="1"/>
  <c r="L1266" i="5"/>
  <c r="T1266" i="1" s="1"/>
  <c r="K1266" i="5"/>
  <c r="S1266" i="1" s="1"/>
  <c r="N1266" i="5"/>
  <c r="V1266" i="1" s="1"/>
  <c r="L1282" i="5"/>
  <c r="T1282" i="1" s="1"/>
  <c r="N1282" i="5"/>
  <c r="V1282" i="1" s="1"/>
  <c r="K1282" i="5"/>
  <c r="S1282" i="1" s="1"/>
  <c r="N1298" i="5"/>
  <c r="V1298" i="1" s="1"/>
  <c r="L1298" i="5"/>
  <c r="T1298" i="1" s="1"/>
  <c r="L1314" i="5"/>
  <c r="T1314" i="1" s="1"/>
  <c r="N1314" i="5"/>
  <c r="V1314" i="1" s="1"/>
  <c r="K1314" i="5"/>
  <c r="S1314" i="1" s="1"/>
  <c r="L1330" i="5"/>
  <c r="T1330" i="1" s="1"/>
  <c r="N1330" i="5"/>
  <c r="V1330" i="1" s="1"/>
  <c r="K1330" i="5"/>
  <c r="S1330" i="1" s="1"/>
  <c r="N1346" i="5"/>
  <c r="V1346" i="1" s="1"/>
  <c r="L1346" i="5"/>
  <c r="T1346" i="1" s="1"/>
  <c r="K1346" i="5"/>
  <c r="S1346" i="1" s="1"/>
  <c r="L1362" i="5"/>
  <c r="T1362" i="1" s="1"/>
  <c r="N1362" i="5"/>
  <c r="V1362" i="1" s="1"/>
  <c r="L1378" i="5"/>
  <c r="T1378" i="1" s="1"/>
  <c r="N1378" i="5"/>
  <c r="V1378" i="1" s="1"/>
  <c r="K1378" i="5"/>
  <c r="S1378" i="1" s="1"/>
  <c r="L1394" i="5"/>
  <c r="T1394" i="1" s="1"/>
  <c r="K1394" i="5"/>
  <c r="S1394" i="1" s="1"/>
  <c r="N1394" i="5"/>
  <c r="V1394" i="1" s="1"/>
  <c r="L1410" i="5"/>
  <c r="N1410" i="5"/>
  <c r="K1410" i="5"/>
  <c r="N1426" i="5"/>
  <c r="L1426" i="5"/>
  <c r="K1426" i="5"/>
  <c r="N1442" i="5"/>
  <c r="L1442" i="5"/>
  <c r="K1442" i="5"/>
  <c r="L1458" i="5"/>
  <c r="N1458" i="5"/>
  <c r="K1458" i="5"/>
  <c r="L1474" i="5"/>
  <c r="N1474" i="5"/>
  <c r="K1474" i="5"/>
  <c r="L1490" i="5"/>
  <c r="N1490" i="5"/>
  <c r="K1490" i="5"/>
  <c r="L1506" i="5"/>
  <c r="K1506" i="5"/>
  <c r="N1506" i="5"/>
  <c r="N1522" i="5"/>
  <c r="L1522" i="5"/>
  <c r="K1522" i="5"/>
  <c r="N3" i="5"/>
  <c r="V3" i="1" s="1"/>
  <c r="L66" i="5"/>
  <c r="T66" i="1" s="1"/>
  <c r="L145" i="5"/>
  <c r="T145" i="1" s="1"/>
  <c r="K167" i="5"/>
  <c r="S167" i="1" s="1"/>
  <c r="L208" i="5"/>
  <c r="T208" i="1" s="1"/>
  <c r="L233" i="5"/>
  <c r="T233" i="1" s="1"/>
  <c r="L335" i="5"/>
  <c r="T335" i="1" s="1"/>
  <c r="L362" i="5"/>
  <c r="T362" i="1" s="1"/>
  <c r="K466" i="5"/>
  <c r="S466" i="1" s="1"/>
  <c r="L497" i="5"/>
  <c r="T497" i="1" s="1"/>
  <c r="L626" i="5"/>
  <c r="T626" i="1" s="1"/>
  <c r="L733" i="5"/>
  <c r="T733" i="1" s="1"/>
  <c r="K773" i="5"/>
  <c r="S773" i="1" s="1"/>
  <c r="L1008" i="5"/>
  <c r="T1008" i="1" s="1"/>
  <c r="L1152" i="5"/>
  <c r="T1152" i="1" s="1"/>
  <c r="K1269" i="5"/>
  <c r="S1269" i="1" s="1"/>
  <c r="K1447" i="5"/>
  <c r="N210" i="5"/>
  <c r="V210" i="1" s="1"/>
  <c r="K210" i="5"/>
  <c r="S210" i="1" s="1"/>
  <c r="L210" i="5"/>
  <c r="T210" i="1" s="1"/>
  <c r="N226" i="5"/>
  <c r="V226" i="1" s="1"/>
  <c r="K226" i="5"/>
  <c r="S226" i="1" s="1"/>
  <c r="L226" i="5"/>
  <c r="T226" i="1" s="1"/>
  <c r="N242" i="5"/>
  <c r="V242" i="1" s="1"/>
  <c r="L242" i="5"/>
  <c r="T242" i="1" s="1"/>
  <c r="K242" i="5"/>
  <c r="S242" i="1" s="1"/>
  <c r="N258" i="5"/>
  <c r="V258" i="1" s="1"/>
  <c r="K258" i="5"/>
  <c r="S258" i="1" s="1"/>
  <c r="K274" i="5"/>
  <c r="S274" i="1" s="1"/>
  <c r="N274" i="5"/>
  <c r="V274" i="1" s="1"/>
  <c r="N19" i="5"/>
  <c r="V19" i="1" s="1"/>
  <c r="L19" i="5"/>
  <c r="T19" i="1" s="1"/>
  <c r="K19" i="5"/>
  <c r="S19" i="1" s="1"/>
  <c r="N35" i="5"/>
  <c r="V35" i="1" s="1"/>
  <c r="L35" i="5"/>
  <c r="T35" i="1" s="1"/>
  <c r="N51" i="5"/>
  <c r="V51" i="1" s="1"/>
  <c r="L51" i="5"/>
  <c r="T51" i="1" s="1"/>
  <c r="K51" i="5"/>
  <c r="S51" i="1" s="1"/>
  <c r="N67" i="5"/>
  <c r="V67" i="1" s="1"/>
  <c r="K67" i="5"/>
  <c r="S67" i="1" s="1"/>
  <c r="N83" i="5"/>
  <c r="V83" i="1" s="1"/>
  <c r="L83" i="5"/>
  <c r="T83" i="1" s="1"/>
  <c r="N99" i="5"/>
  <c r="V99" i="1" s="1"/>
  <c r="K99" i="5"/>
  <c r="S99" i="1" s="1"/>
  <c r="K131" i="5"/>
  <c r="S131" i="1" s="1"/>
  <c r="N131" i="5"/>
  <c r="V131" i="1" s="1"/>
  <c r="N147" i="5"/>
  <c r="V147" i="1" s="1"/>
  <c r="L147" i="5"/>
  <c r="T147" i="1" s="1"/>
  <c r="N163" i="5"/>
  <c r="V163" i="1" s="1"/>
  <c r="L163" i="5"/>
  <c r="T163" i="1" s="1"/>
  <c r="K163" i="5"/>
  <c r="S163" i="1" s="1"/>
  <c r="L195" i="5"/>
  <c r="T195" i="1" s="1"/>
  <c r="N195" i="5"/>
  <c r="V195" i="1" s="1"/>
  <c r="N227" i="5"/>
  <c r="V227" i="1" s="1"/>
  <c r="L227" i="5"/>
  <c r="T227" i="1" s="1"/>
  <c r="K227" i="5"/>
  <c r="S227" i="1" s="1"/>
  <c r="N243" i="5"/>
  <c r="V243" i="1" s="1"/>
  <c r="K243" i="5"/>
  <c r="S243" i="1" s="1"/>
  <c r="L243" i="5"/>
  <c r="T243" i="1" s="1"/>
  <c r="N259" i="5"/>
  <c r="V259" i="1" s="1"/>
  <c r="L259" i="5"/>
  <c r="T259" i="1" s="1"/>
  <c r="N275" i="5"/>
  <c r="V275" i="1" s="1"/>
  <c r="K275" i="5"/>
  <c r="S275" i="1" s="1"/>
  <c r="N291" i="5"/>
  <c r="V291" i="1" s="1"/>
  <c r="L291" i="5"/>
  <c r="T291" i="1" s="1"/>
  <c r="N307" i="5"/>
  <c r="V307" i="1" s="1"/>
  <c r="K307" i="5"/>
  <c r="S307" i="1" s="1"/>
  <c r="N323" i="5"/>
  <c r="V323" i="1" s="1"/>
  <c r="K323" i="5"/>
  <c r="S323" i="1" s="1"/>
  <c r="N339" i="5"/>
  <c r="V339" i="1" s="1"/>
  <c r="L339" i="5"/>
  <c r="T339" i="1" s="1"/>
  <c r="N355" i="5"/>
  <c r="V355" i="1" s="1"/>
  <c r="L355" i="5"/>
  <c r="T355" i="1" s="1"/>
  <c r="K355" i="5"/>
  <c r="S355" i="1" s="1"/>
  <c r="N371" i="5"/>
  <c r="V371" i="1" s="1"/>
  <c r="K371" i="5"/>
  <c r="S371" i="1" s="1"/>
  <c r="L371" i="5"/>
  <c r="T371" i="1" s="1"/>
  <c r="N387" i="5"/>
  <c r="V387" i="1" s="1"/>
  <c r="K387" i="5"/>
  <c r="S387" i="1" s="1"/>
  <c r="L387" i="5"/>
  <c r="T387" i="1" s="1"/>
  <c r="N403" i="5"/>
  <c r="V403" i="1" s="1"/>
  <c r="K403" i="5"/>
  <c r="S403" i="1" s="1"/>
  <c r="L419" i="5"/>
  <c r="T419" i="1" s="1"/>
  <c r="N419" i="5"/>
  <c r="V419" i="1" s="1"/>
  <c r="N451" i="5"/>
  <c r="V451" i="1" s="1"/>
  <c r="K451" i="5"/>
  <c r="S451" i="1" s="1"/>
  <c r="L451" i="5"/>
  <c r="T451" i="1" s="1"/>
  <c r="N467" i="5"/>
  <c r="V467" i="1" s="1"/>
  <c r="L467" i="5"/>
  <c r="T467" i="1" s="1"/>
  <c r="N483" i="5"/>
  <c r="V483" i="1" s="1"/>
  <c r="L483" i="5"/>
  <c r="T483" i="1" s="1"/>
  <c r="K483" i="5"/>
  <c r="S483" i="1" s="1"/>
  <c r="N499" i="5"/>
  <c r="V499" i="1" s="1"/>
  <c r="K499" i="5"/>
  <c r="S499" i="1" s="1"/>
  <c r="N515" i="5"/>
  <c r="V515" i="1" s="1"/>
  <c r="K515" i="5"/>
  <c r="S515" i="1" s="1"/>
  <c r="L515" i="5"/>
  <c r="T515" i="1" s="1"/>
  <c r="K531" i="5"/>
  <c r="S531" i="1" s="1"/>
  <c r="N531" i="5"/>
  <c r="V531" i="1" s="1"/>
  <c r="L531" i="5"/>
  <c r="T531" i="1" s="1"/>
  <c r="K547" i="5"/>
  <c r="S547" i="1" s="1"/>
  <c r="N547" i="5"/>
  <c r="V547" i="1" s="1"/>
  <c r="L547" i="5"/>
  <c r="T547" i="1" s="1"/>
  <c r="K563" i="5"/>
  <c r="S563" i="1" s="1"/>
  <c r="N563" i="5"/>
  <c r="V563" i="1" s="1"/>
  <c r="L563" i="5"/>
  <c r="T563" i="1" s="1"/>
  <c r="N579" i="5"/>
  <c r="V579" i="1" s="1"/>
  <c r="K579" i="5"/>
  <c r="S579" i="1" s="1"/>
  <c r="L579" i="5"/>
  <c r="T579" i="1" s="1"/>
  <c r="K595" i="5"/>
  <c r="S595" i="1" s="1"/>
  <c r="N595" i="5"/>
  <c r="V595" i="1" s="1"/>
  <c r="L595" i="5"/>
  <c r="T595" i="1" s="1"/>
  <c r="K611" i="5"/>
  <c r="S611" i="1" s="1"/>
  <c r="N611" i="5"/>
  <c r="V611" i="1" s="1"/>
  <c r="K627" i="5"/>
  <c r="S627" i="1" s="1"/>
  <c r="N627" i="5"/>
  <c r="V627" i="1" s="1"/>
  <c r="N643" i="5"/>
  <c r="V643" i="1" s="1"/>
  <c r="K643" i="5"/>
  <c r="S643" i="1" s="1"/>
  <c r="L643" i="5"/>
  <c r="T643" i="1" s="1"/>
  <c r="K659" i="5"/>
  <c r="S659" i="1" s="1"/>
  <c r="N659" i="5"/>
  <c r="V659" i="1" s="1"/>
  <c r="L659" i="5"/>
  <c r="T659" i="1" s="1"/>
  <c r="K675" i="5"/>
  <c r="S675" i="1" s="1"/>
  <c r="N675" i="5"/>
  <c r="V675" i="1" s="1"/>
  <c r="K691" i="5"/>
  <c r="S691" i="1" s="1"/>
  <c r="N691" i="5"/>
  <c r="V691" i="1" s="1"/>
  <c r="L691" i="5"/>
  <c r="T691" i="1" s="1"/>
  <c r="N707" i="5"/>
  <c r="V707" i="1" s="1"/>
  <c r="K707" i="5"/>
  <c r="S707" i="1" s="1"/>
  <c r="N723" i="5"/>
  <c r="V723" i="1" s="1"/>
  <c r="K723" i="5"/>
  <c r="S723" i="1" s="1"/>
  <c r="L723" i="5"/>
  <c r="T723" i="1" s="1"/>
  <c r="N739" i="5"/>
  <c r="V739" i="1" s="1"/>
  <c r="K739" i="5"/>
  <c r="S739" i="1" s="1"/>
  <c r="L739" i="5"/>
  <c r="T739" i="1" s="1"/>
  <c r="N755" i="5"/>
  <c r="V755" i="1" s="1"/>
  <c r="K755" i="5"/>
  <c r="S755" i="1" s="1"/>
  <c r="L755" i="5"/>
  <c r="T755" i="1" s="1"/>
  <c r="L771" i="5"/>
  <c r="T771" i="1" s="1"/>
  <c r="N771" i="5"/>
  <c r="V771" i="1" s="1"/>
  <c r="L787" i="5"/>
  <c r="T787" i="1" s="1"/>
  <c r="N787" i="5"/>
  <c r="V787" i="1" s="1"/>
  <c r="K787" i="5"/>
  <c r="S787" i="1" s="1"/>
  <c r="L803" i="5"/>
  <c r="T803" i="1" s="1"/>
  <c r="K803" i="5"/>
  <c r="S803" i="1" s="1"/>
  <c r="N803" i="5"/>
  <c r="V803" i="1" s="1"/>
  <c r="L819" i="5"/>
  <c r="T819" i="1" s="1"/>
  <c r="N819" i="5"/>
  <c r="V819" i="1" s="1"/>
  <c r="L835" i="5"/>
  <c r="T835" i="1" s="1"/>
  <c r="K835" i="5"/>
  <c r="S835" i="1" s="1"/>
  <c r="L851" i="5"/>
  <c r="T851" i="1" s="1"/>
  <c r="N851" i="5"/>
  <c r="V851" i="1" s="1"/>
  <c r="K851" i="5"/>
  <c r="S851" i="1" s="1"/>
  <c r="L867" i="5"/>
  <c r="T867" i="1" s="1"/>
  <c r="N867" i="5"/>
  <c r="V867" i="1" s="1"/>
  <c r="L883" i="5"/>
  <c r="T883" i="1" s="1"/>
  <c r="K883" i="5"/>
  <c r="S883" i="1" s="1"/>
  <c r="N883" i="5"/>
  <c r="V883" i="1" s="1"/>
  <c r="L899" i="5"/>
  <c r="T899" i="1" s="1"/>
  <c r="N899" i="5"/>
  <c r="V899" i="1" s="1"/>
  <c r="L915" i="5"/>
  <c r="T915" i="1" s="1"/>
  <c r="K915" i="5"/>
  <c r="S915" i="1" s="1"/>
  <c r="N915" i="5"/>
  <c r="V915" i="1" s="1"/>
  <c r="L931" i="5"/>
  <c r="T931" i="1" s="1"/>
  <c r="K931" i="5"/>
  <c r="S931" i="1" s="1"/>
  <c r="N931" i="5"/>
  <c r="V931" i="1" s="1"/>
  <c r="L947" i="5"/>
  <c r="T947" i="1" s="1"/>
  <c r="K947" i="5"/>
  <c r="S947" i="1" s="1"/>
  <c r="N947" i="5"/>
  <c r="V947" i="1" s="1"/>
  <c r="N963" i="5"/>
  <c r="V963" i="1" s="1"/>
  <c r="L963" i="5"/>
  <c r="T963" i="1" s="1"/>
  <c r="K963" i="5"/>
  <c r="S963" i="1" s="1"/>
  <c r="N979" i="5"/>
  <c r="V979" i="1" s="1"/>
  <c r="L979" i="5"/>
  <c r="T979" i="1" s="1"/>
  <c r="K979" i="5"/>
  <c r="S979" i="1" s="1"/>
  <c r="L995" i="5"/>
  <c r="T995" i="1" s="1"/>
  <c r="N995" i="5"/>
  <c r="V995" i="1" s="1"/>
  <c r="K995" i="5"/>
  <c r="S995" i="1" s="1"/>
  <c r="L1011" i="5"/>
  <c r="T1011" i="1" s="1"/>
  <c r="K1011" i="5"/>
  <c r="S1011" i="1" s="1"/>
  <c r="N1011" i="5"/>
  <c r="V1011" i="1" s="1"/>
  <c r="L1027" i="5"/>
  <c r="T1027" i="1" s="1"/>
  <c r="N1027" i="5"/>
  <c r="V1027" i="1" s="1"/>
  <c r="K1027" i="5"/>
  <c r="S1027" i="1" s="1"/>
  <c r="L1043" i="5"/>
  <c r="T1043" i="1" s="1"/>
  <c r="N1043" i="5"/>
  <c r="V1043" i="1" s="1"/>
  <c r="L1059" i="5"/>
  <c r="T1059" i="1" s="1"/>
  <c r="K1059" i="5"/>
  <c r="S1059" i="1" s="1"/>
  <c r="N1059" i="5"/>
  <c r="V1059" i="1" s="1"/>
  <c r="N1075" i="5"/>
  <c r="V1075" i="1" s="1"/>
  <c r="L1075" i="5"/>
  <c r="T1075" i="1" s="1"/>
  <c r="K1075" i="5"/>
  <c r="S1075" i="1" s="1"/>
  <c r="N1091" i="5"/>
  <c r="V1091" i="1" s="1"/>
  <c r="L1091" i="5"/>
  <c r="T1091" i="1" s="1"/>
  <c r="K1091" i="5"/>
  <c r="S1091" i="1" s="1"/>
  <c r="N1107" i="5"/>
  <c r="V1107" i="1" s="1"/>
  <c r="L1107" i="5"/>
  <c r="T1107" i="1" s="1"/>
  <c r="K1107" i="5"/>
  <c r="S1107" i="1" s="1"/>
  <c r="L1123" i="5"/>
  <c r="T1123" i="1" s="1"/>
  <c r="N1123" i="5"/>
  <c r="V1123" i="1" s="1"/>
  <c r="L1139" i="5"/>
  <c r="T1139" i="1" s="1"/>
  <c r="N1139" i="5"/>
  <c r="V1139" i="1" s="1"/>
  <c r="K1139" i="5"/>
  <c r="S1139" i="1" s="1"/>
  <c r="L1155" i="5"/>
  <c r="T1155" i="1" s="1"/>
  <c r="K1155" i="5"/>
  <c r="S1155" i="1" s="1"/>
  <c r="N1155" i="5"/>
  <c r="V1155" i="1" s="1"/>
  <c r="L1171" i="5"/>
  <c r="T1171" i="1" s="1"/>
  <c r="N1171" i="5"/>
  <c r="V1171" i="1" s="1"/>
  <c r="K1171" i="5"/>
  <c r="S1171" i="1" s="1"/>
  <c r="N1187" i="5"/>
  <c r="V1187" i="1" s="1"/>
  <c r="L1187" i="5"/>
  <c r="T1187" i="1" s="1"/>
  <c r="K1187" i="5"/>
  <c r="S1187" i="1" s="1"/>
  <c r="L1203" i="5"/>
  <c r="T1203" i="1" s="1"/>
  <c r="N1203" i="5"/>
  <c r="V1203" i="1" s="1"/>
  <c r="K1203" i="5"/>
  <c r="S1203" i="1" s="1"/>
  <c r="N1219" i="5"/>
  <c r="V1219" i="1" s="1"/>
  <c r="L1219" i="5"/>
  <c r="T1219" i="1" s="1"/>
  <c r="K1219" i="5"/>
  <c r="S1219" i="1" s="1"/>
  <c r="N1235" i="5"/>
  <c r="V1235" i="1" s="1"/>
  <c r="L1235" i="5"/>
  <c r="T1235" i="1" s="1"/>
  <c r="K1235" i="5"/>
  <c r="S1235" i="1" s="1"/>
  <c r="L1251" i="5"/>
  <c r="T1251" i="1" s="1"/>
  <c r="N1251" i="5"/>
  <c r="V1251" i="1" s="1"/>
  <c r="K1251" i="5"/>
  <c r="S1251" i="1" s="1"/>
  <c r="L1267" i="5"/>
  <c r="T1267" i="1" s="1"/>
  <c r="K1267" i="5"/>
  <c r="S1267" i="1" s="1"/>
  <c r="N1267" i="5"/>
  <c r="V1267" i="1" s="1"/>
  <c r="L1283" i="5"/>
  <c r="T1283" i="1" s="1"/>
  <c r="N1283" i="5"/>
  <c r="V1283" i="1" s="1"/>
  <c r="N1299" i="5"/>
  <c r="V1299" i="1" s="1"/>
  <c r="L1299" i="5"/>
  <c r="T1299" i="1" s="1"/>
  <c r="K1299" i="5"/>
  <c r="S1299" i="1" s="1"/>
  <c r="L1315" i="5"/>
  <c r="T1315" i="1" s="1"/>
  <c r="N1315" i="5"/>
  <c r="V1315" i="1" s="1"/>
  <c r="L1331" i="5"/>
  <c r="T1331" i="1" s="1"/>
  <c r="K1331" i="5"/>
  <c r="S1331" i="1" s="1"/>
  <c r="N1331" i="5"/>
  <c r="V1331" i="1" s="1"/>
  <c r="N1347" i="5"/>
  <c r="V1347" i="1" s="1"/>
  <c r="L1347" i="5"/>
  <c r="T1347" i="1" s="1"/>
  <c r="K1347" i="5"/>
  <c r="S1347" i="1" s="1"/>
  <c r="L1363" i="5"/>
  <c r="T1363" i="1" s="1"/>
  <c r="N1363" i="5"/>
  <c r="V1363" i="1" s="1"/>
  <c r="L1379" i="5"/>
  <c r="T1379" i="1" s="1"/>
  <c r="N1379" i="5"/>
  <c r="V1379" i="1" s="1"/>
  <c r="L1395" i="5"/>
  <c r="T1395" i="1" s="1"/>
  <c r="K1395" i="5"/>
  <c r="S1395" i="1" s="1"/>
  <c r="N1395" i="5"/>
  <c r="V1395" i="1" s="1"/>
  <c r="L1411" i="5"/>
  <c r="N1411" i="5"/>
  <c r="K1411" i="5"/>
  <c r="L1427" i="5"/>
  <c r="K1427" i="5"/>
  <c r="N1427" i="5"/>
  <c r="N1443" i="5"/>
  <c r="L1443" i="5"/>
  <c r="K1443" i="5"/>
  <c r="N1459" i="5"/>
  <c r="L1459" i="5"/>
  <c r="K1459" i="5"/>
  <c r="L1475" i="5"/>
  <c r="K1475" i="5"/>
  <c r="N1475" i="5"/>
  <c r="L1491" i="5"/>
  <c r="K1491" i="5"/>
  <c r="N1491" i="5"/>
  <c r="L1507" i="5"/>
  <c r="K1507" i="5"/>
  <c r="N1507" i="5"/>
  <c r="N1523" i="5"/>
  <c r="L1523" i="5"/>
  <c r="K1523" i="5"/>
  <c r="L67" i="5"/>
  <c r="T67" i="1" s="1"/>
  <c r="K88" i="5"/>
  <c r="S88" i="1" s="1"/>
  <c r="K146" i="5"/>
  <c r="S146" i="1" s="1"/>
  <c r="L167" i="5"/>
  <c r="T167" i="1" s="1"/>
  <c r="K211" i="5"/>
  <c r="S211" i="1" s="1"/>
  <c r="K288" i="5"/>
  <c r="S288" i="1" s="1"/>
  <c r="K336" i="5"/>
  <c r="S336" i="1" s="1"/>
  <c r="L466" i="5"/>
  <c r="T466" i="1" s="1"/>
  <c r="L498" i="5"/>
  <c r="T498" i="1" s="1"/>
  <c r="K591" i="5"/>
  <c r="S591" i="1" s="1"/>
  <c r="L627" i="5"/>
  <c r="T627" i="1" s="1"/>
  <c r="L773" i="5"/>
  <c r="T773" i="1" s="1"/>
  <c r="K820" i="5"/>
  <c r="S820" i="1" s="1"/>
  <c r="K867" i="5"/>
  <c r="S867" i="1" s="1"/>
  <c r="K911" i="5"/>
  <c r="S911" i="1" s="1"/>
  <c r="L959" i="5"/>
  <c r="T959" i="1" s="1"/>
  <c r="K1209" i="5"/>
  <c r="S1209" i="1" s="1"/>
  <c r="L1269" i="5"/>
  <c r="T1269" i="1" s="1"/>
  <c r="K1328" i="5"/>
  <c r="S1328" i="1" s="1"/>
  <c r="L1447" i="5"/>
  <c r="L820" i="5"/>
  <c r="T820" i="1" s="1"/>
  <c r="K962" i="5"/>
  <c r="S962" i="1" s="1"/>
  <c r="L1209" i="5"/>
  <c r="T1209" i="1" s="1"/>
  <c r="N277" i="5"/>
  <c r="V277" i="1" s="1"/>
  <c r="K277" i="5"/>
  <c r="S277" i="1" s="1"/>
  <c r="L277" i="5"/>
  <c r="T277" i="1" s="1"/>
  <c r="K293" i="5"/>
  <c r="S293" i="1" s="1"/>
  <c r="N293" i="5"/>
  <c r="V293" i="1" s="1"/>
  <c r="K309" i="5"/>
  <c r="S309" i="1" s="1"/>
  <c r="N309" i="5"/>
  <c r="V309" i="1" s="1"/>
  <c r="L309" i="5"/>
  <c r="T309" i="1" s="1"/>
  <c r="K325" i="5"/>
  <c r="S325" i="1" s="1"/>
  <c r="N325" i="5"/>
  <c r="V325" i="1" s="1"/>
  <c r="K341" i="5"/>
  <c r="S341" i="1" s="1"/>
  <c r="L341" i="5"/>
  <c r="T341" i="1" s="1"/>
  <c r="N341" i="5"/>
  <c r="V341" i="1" s="1"/>
  <c r="K357" i="5"/>
  <c r="S357" i="1" s="1"/>
  <c r="N357" i="5"/>
  <c r="V357" i="1" s="1"/>
  <c r="L357" i="5"/>
  <c r="T357" i="1" s="1"/>
  <c r="K373" i="5"/>
  <c r="S373" i="1" s="1"/>
  <c r="N373" i="5"/>
  <c r="V373" i="1" s="1"/>
  <c r="L373" i="5"/>
  <c r="T373" i="1" s="1"/>
  <c r="K389" i="5"/>
  <c r="S389" i="1" s="1"/>
  <c r="N389" i="5"/>
  <c r="V389" i="1" s="1"/>
  <c r="L389" i="5"/>
  <c r="T389" i="1" s="1"/>
  <c r="K405" i="5"/>
  <c r="S405" i="1" s="1"/>
  <c r="N405" i="5"/>
  <c r="V405" i="1" s="1"/>
  <c r="L405" i="5"/>
  <c r="T405" i="1" s="1"/>
  <c r="K421" i="5"/>
  <c r="S421" i="1" s="1"/>
  <c r="N421" i="5"/>
  <c r="V421" i="1" s="1"/>
  <c r="K437" i="5"/>
  <c r="S437" i="1" s="1"/>
  <c r="N437" i="5"/>
  <c r="V437" i="1" s="1"/>
  <c r="N453" i="5"/>
  <c r="V453" i="1" s="1"/>
  <c r="K453" i="5"/>
  <c r="S453" i="1" s="1"/>
  <c r="K469" i="5"/>
  <c r="S469" i="1" s="1"/>
  <c r="L469" i="5"/>
  <c r="T469" i="1" s="1"/>
  <c r="N469" i="5"/>
  <c r="V469" i="1" s="1"/>
  <c r="K485" i="5"/>
  <c r="S485" i="1" s="1"/>
  <c r="L485" i="5"/>
  <c r="T485" i="1" s="1"/>
  <c r="N485" i="5"/>
  <c r="V485" i="1" s="1"/>
  <c r="N501" i="5"/>
  <c r="V501" i="1" s="1"/>
  <c r="L501" i="5"/>
  <c r="T501" i="1" s="1"/>
  <c r="K501" i="5"/>
  <c r="S501" i="1" s="1"/>
  <c r="N517" i="5"/>
  <c r="V517" i="1" s="1"/>
  <c r="L517" i="5"/>
  <c r="T517" i="1" s="1"/>
  <c r="N549" i="5"/>
  <c r="V549" i="1" s="1"/>
  <c r="L549" i="5"/>
  <c r="T549" i="1" s="1"/>
  <c r="K549" i="5"/>
  <c r="S549" i="1" s="1"/>
  <c r="N565" i="5"/>
  <c r="V565" i="1" s="1"/>
  <c r="L565" i="5"/>
  <c r="T565" i="1" s="1"/>
  <c r="K565" i="5"/>
  <c r="S565" i="1" s="1"/>
  <c r="N581" i="5"/>
  <c r="V581" i="1" s="1"/>
  <c r="L581" i="5"/>
  <c r="T581" i="1" s="1"/>
  <c r="K581" i="5"/>
  <c r="S581" i="1" s="1"/>
  <c r="N597" i="5"/>
  <c r="V597" i="1" s="1"/>
  <c r="K597" i="5"/>
  <c r="S597" i="1" s="1"/>
  <c r="L613" i="5"/>
  <c r="T613" i="1" s="1"/>
  <c r="N613" i="5"/>
  <c r="V613" i="1" s="1"/>
  <c r="K613" i="5"/>
  <c r="S613" i="1" s="1"/>
  <c r="L629" i="5"/>
  <c r="T629" i="1" s="1"/>
  <c r="N629" i="5"/>
  <c r="V629" i="1" s="1"/>
  <c r="N645" i="5"/>
  <c r="V645" i="1" s="1"/>
  <c r="K645" i="5"/>
  <c r="S645" i="1" s="1"/>
  <c r="L661" i="5"/>
  <c r="T661" i="1" s="1"/>
  <c r="N661" i="5"/>
  <c r="V661" i="1" s="1"/>
  <c r="K661" i="5"/>
  <c r="S661" i="1" s="1"/>
  <c r="N677" i="5"/>
  <c r="V677" i="1" s="1"/>
  <c r="L677" i="5"/>
  <c r="T677" i="1" s="1"/>
  <c r="K693" i="5"/>
  <c r="S693" i="1" s="1"/>
  <c r="N693" i="5"/>
  <c r="V693" i="1" s="1"/>
  <c r="N709" i="5"/>
  <c r="V709" i="1" s="1"/>
  <c r="L709" i="5"/>
  <c r="T709" i="1" s="1"/>
  <c r="K709" i="5"/>
  <c r="S709" i="1" s="1"/>
  <c r="L725" i="5"/>
  <c r="T725" i="1" s="1"/>
  <c r="N725" i="5"/>
  <c r="V725" i="1" s="1"/>
  <c r="K725" i="5"/>
  <c r="S725" i="1" s="1"/>
  <c r="L741" i="5"/>
  <c r="T741" i="1" s="1"/>
  <c r="K741" i="5"/>
  <c r="S741" i="1" s="1"/>
  <c r="N741" i="5"/>
  <c r="V741" i="1" s="1"/>
  <c r="N757" i="5"/>
  <c r="V757" i="1" s="1"/>
  <c r="L757" i="5"/>
  <c r="T757" i="1" s="1"/>
  <c r="K757" i="5"/>
  <c r="S757" i="1" s="1"/>
  <c r="N789" i="5"/>
  <c r="V789" i="1" s="1"/>
  <c r="K789" i="5"/>
  <c r="S789" i="1" s="1"/>
  <c r="L789" i="5"/>
  <c r="T789" i="1" s="1"/>
  <c r="N805" i="5"/>
  <c r="V805" i="1" s="1"/>
  <c r="K805" i="5"/>
  <c r="S805" i="1" s="1"/>
  <c r="L805" i="5"/>
  <c r="T805" i="1" s="1"/>
  <c r="K837" i="5"/>
  <c r="S837" i="1" s="1"/>
  <c r="L837" i="5"/>
  <c r="T837" i="1" s="1"/>
  <c r="N837" i="5"/>
  <c r="V837" i="1" s="1"/>
  <c r="N853" i="5"/>
  <c r="V853" i="1" s="1"/>
  <c r="L853" i="5"/>
  <c r="T853" i="1" s="1"/>
  <c r="N869" i="5"/>
  <c r="V869" i="1" s="1"/>
  <c r="K869" i="5"/>
  <c r="S869" i="1" s="1"/>
  <c r="K885" i="5"/>
  <c r="S885" i="1" s="1"/>
  <c r="N885" i="5"/>
  <c r="V885" i="1" s="1"/>
  <c r="L885" i="5"/>
  <c r="T885" i="1" s="1"/>
  <c r="N901" i="5"/>
  <c r="V901" i="1" s="1"/>
  <c r="L901" i="5"/>
  <c r="T901" i="1" s="1"/>
  <c r="K901" i="5"/>
  <c r="S901" i="1" s="1"/>
  <c r="N917" i="5"/>
  <c r="V917" i="1" s="1"/>
  <c r="K917" i="5"/>
  <c r="S917" i="1" s="1"/>
  <c r="L917" i="5"/>
  <c r="T917" i="1" s="1"/>
  <c r="N933" i="5"/>
  <c r="V933" i="1" s="1"/>
  <c r="K933" i="5"/>
  <c r="S933" i="1" s="1"/>
  <c r="N949" i="5"/>
  <c r="V949" i="1" s="1"/>
  <c r="L949" i="5"/>
  <c r="T949" i="1" s="1"/>
  <c r="K949" i="5"/>
  <c r="S949" i="1" s="1"/>
  <c r="N965" i="5"/>
  <c r="V965" i="1" s="1"/>
  <c r="L965" i="5"/>
  <c r="T965" i="1" s="1"/>
  <c r="N981" i="5"/>
  <c r="V981" i="1" s="1"/>
  <c r="K981" i="5"/>
  <c r="S981" i="1" s="1"/>
  <c r="N997" i="5"/>
  <c r="V997" i="1" s="1"/>
  <c r="L997" i="5"/>
  <c r="T997" i="1" s="1"/>
  <c r="N1013" i="5"/>
  <c r="V1013" i="1" s="1"/>
  <c r="K1013" i="5"/>
  <c r="S1013" i="1" s="1"/>
  <c r="N1029" i="5"/>
  <c r="V1029" i="1" s="1"/>
  <c r="L1029" i="5"/>
  <c r="T1029" i="1" s="1"/>
  <c r="K1029" i="5"/>
  <c r="S1029" i="1" s="1"/>
  <c r="N1045" i="5"/>
  <c r="V1045" i="1" s="1"/>
  <c r="K1045" i="5"/>
  <c r="S1045" i="1" s="1"/>
  <c r="L1045" i="5"/>
  <c r="T1045" i="1" s="1"/>
  <c r="N1061" i="5"/>
  <c r="V1061" i="1" s="1"/>
  <c r="K1061" i="5"/>
  <c r="S1061" i="1" s="1"/>
  <c r="L1061" i="5"/>
  <c r="T1061" i="1" s="1"/>
  <c r="N1077" i="5"/>
  <c r="V1077" i="1" s="1"/>
  <c r="K1077" i="5"/>
  <c r="S1077" i="1" s="1"/>
  <c r="L1077" i="5"/>
  <c r="T1077" i="1" s="1"/>
  <c r="N1093" i="5"/>
  <c r="V1093" i="1" s="1"/>
  <c r="L1093" i="5"/>
  <c r="T1093" i="1" s="1"/>
  <c r="K1093" i="5"/>
  <c r="S1093" i="1" s="1"/>
  <c r="N1109" i="5"/>
  <c r="V1109" i="1" s="1"/>
  <c r="L1109" i="5"/>
  <c r="T1109" i="1" s="1"/>
  <c r="K1109" i="5"/>
  <c r="S1109" i="1" s="1"/>
  <c r="N1125" i="5"/>
  <c r="V1125" i="1" s="1"/>
  <c r="K1125" i="5"/>
  <c r="S1125" i="1" s="1"/>
  <c r="L1125" i="5"/>
  <c r="T1125" i="1" s="1"/>
  <c r="N1141" i="5"/>
  <c r="V1141" i="1" s="1"/>
  <c r="L1141" i="5"/>
  <c r="T1141" i="1" s="1"/>
  <c r="K1141" i="5"/>
  <c r="S1141" i="1" s="1"/>
  <c r="N1157" i="5"/>
  <c r="V1157" i="1" s="1"/>
  <c r="L1157" i="5"/>
  <c r="T1157" i="1" s="1"/>
  <c r="N1189" i="5"/>
  <c r="V1189" i="1" s="1"/>
  <c r="K1189" i="5"/>
  <c r="S1189" i="1" s="1"/>
  <c r="N1205" i="5"/>
  <c r="V1205" i="1" s="1"/>
  <c r="L1205" i="5"/>
  <c r="T1205" i="1" s="1"/>
  <c r="N1221" i="5"/>
  <c r="V1221" i="1" s="1"/>
  <c r="L1221" i="5"/>
  <c r="T1221" i="1" s="1"/>
  <c r="K1221" i="5"/>
  <c r="S1221" i="1" s="1"/>
  <c r="N1237" i="5"/>
  <c r="V1237" i="1" s="1"/>
  <c r="L1237" i="5"/>
  <c r="T1237" i="1" s="1"/>
  <c r="K1237" i="5"/>
  <c r="S1237" i="1" s="1"/>
  <c r="N1253" i="5"/>
  <c r="V1253" i="1" s="1"/>
  <c r="L1253" i="5"/>
  <c r="T1253" i="1" s="1"/>
  <c r="K1253" i="5"/>
  <c r="S1253" i="1" s="1"/>
  <c r="N1285" i="5"/>
  <c r="V1285" i="1" s="1"/>
  <c r="L1285" i="5"/>
  <c r="T1285" i="1" s="1"/>
  <c r="K1285" i="5"/>
  <c r="S1285" i="1" s="1"/>
  <c r="N1301" i="5"/>
  <c r="V1301" i="1" s="1"/>
  <c r="L1301" i="5"/>
  <c r="T1301" i="1" s="1"/>
  <c r="K1301" i="5"/>
  <c r="S1301" i="1" s="1"/>
  <c r="N1317" i="5"/>
  <c r="V1317" i="1" s="1"/>
  <c r="L1317" i="5"/>
  <c r="T1317" i="1" s="1"/>
  <c r="K1317" i="5"/>
  <c r="S1317" i="1" s="1"/>
  <c r="N1333" i="5"/>
  <c r="V1333" i="1" s="1"/>
  <c r="L1333" i="5"/>
  <c r="T1333" i="1" s="1"/>
  <c r="K1333" i="5"/>
  <c r="S1333" i="1" s="1"/>
  <c r="N1349" i="5"/>
  <c r="V1349" i="1" s="1"/>
  <c r="L1349" i="5"/>
  <c r="T1349" i="1" s="1"/>
  <c r="K1349" i="5"/>
  <c r="S1349" i="1" s="1"/>
  <c r="N1365" i="5"/>
  <c r="V1365" i="1" s="1"/>
  <c r="K1365" i="5"/>
  <c r="S1365" i="1" s="1"/>
  <c r="L1365" i="5"/>
  <c r="T1365" i="1" s="1"/>
  <c r="N1381" i="5"/>
  <c r="V1381" i="1" s="1"/>
  <c r="K1381" i="5"/>
  <c r="S1381" i="1" s="1"/>
  <c r="N1397" i="5"/>
  <c r="V1397" i="1" s="1"/>
  <c r="L1397" i="5"/>
  <c r="T1397" i="1" s="1"/>
  <c r="K1397" i="5"/>
  <c r="S1397" i="1" s="1"/>
  <c r="N1413" i="5"/>
  <c r="L1413" i="5"/>
  <c r="K1413" i="5"/>
  <c r="N1429" i="5"/>
  <c r="L1429" i="5"/>
  <c r="K1429" i="5"/>
  <c r="N1445" i="5"/>
  <c r="L1445" i="5"/>
  <c r="K1445" i="5"/>
  <c r="N1461" i="5"/>
  <c r="L1461" i="5"/>
  <c r="K1461" i="5"/>
  <c r="N1493" i="5"/>
  <c r="L1493" i="5"/>
  <c r="K1493" i="5"/>
  <c r="N1509" i="5"/>
  <c r="K1509" i="5"/>
  <c r="L1509" i="5"/>
  <c r="N1525" i="5"/>
  <c r="L1525" i="5"/>
  <c r="K1525" i="5"/>
  <c r="L10" i="5"/>
  <c r="T10" i="1" s="1"/>
  <c r="L48" i="5"/>
  <c r="T48" i="1" s="1"/>
  <c r="L68" i="5"/>
  <c r="T68" i="1" s="1"/>
  <c r="K89" i="5"/>
  <c r="S89" i="1" s="1"/>
  <c r="L127" i="5"/>
  <c r="T127" i="1" s="1"/>
  <c r="K147" i="5"/>
  <c r="S147" i="1" s="1"/>
  <c r="K169" i="5"/>
  <c r="S169" i="1" s="1"/>
  <c r="K193" i="5"/>
  <c r="S193" i="1" s="1"/>
  <c r="L261" i="5"/>
  <c r="T261" i="1" s="1"/>
  <c r="L289" i="5"/>
  <c r="T289" i="1" s="1"/>
  <c r="K338" i="5"/>
  <c r="S338" i="1" s="1"/>
  <c r="K419" i="5"/>
  <c r="S419" i="1" s="1"/>
  <c r="K500" i="5"/>
  <c r="S500" i="1" s="1"/>
  <c r="L533" i="5"/>
  <c r="T533" i="1" s="1"/>
  <c r="K568" i="5"/>
  <c r="S568" i="1" s="1"/>
  <c r="L707" i="5"/>
  <c r="T707" i="1" s="1"/>
  <c r="L738" i="5"/>
  <c r="T738" i="1" s="1"/>
  <c r="K821" i="5"/>
  <c r="S821" i="1" s="1"/>
  <c r="K870" i="5"/>
  <c r="S870" i="1" s="1"/>
  <c r="K965" i="5"/>
  <c r="S965" i="1" s="1"/>
  <c r="K1068" i="5"/>
  <c r="S1068" i="1" s="1"/>
  <c r="K1216" i="5"/>
  <c r="S1216" i="1" s="1"/>
  <c r="K1399" i="5"/>
  <c r="S1399" i="1" s="1"/>
  <c r="N126" i="5"/>
  <c r="V126" i="1" s="1"/>
  <c r="L500" i="5"/>
  <c r="T500" i="1" s="1"/>
  <c r="L568" i="5"/>
  <c r="T568" i="1" s="1"/>
  <c r="L821" i="5"/>
  <c r="T821" i="1" s="1"/>
  <c r="L870" i="5"/>
  <c r="T870" i="1" s="1"/>
  <c r="L1068" i="5"/>
  <c r="T1068" i="1" s="1"/>
  <c r="L1279" i="5"/>
  <c r="T1279" i="1" s="1"/>
  <c r="L1399" i="5"/>
  <c r="T1399" i="1" s="1"/>
  <c r="N271" i="5"/>
  <c r="V271" i="1" s="1"/>
  <c r="K711" i="5"/>
  <c r="S711" i="1" s="1"/>
  <c r="K749" i="5"/>
  <c r="S749" i="1" s="1"/>
  <c r="K1120" i="5"/>
  <c r="S1120" i="1" s="1"/>
  <c r="K1173" i="5"/>
  <c r="S1173" i="1" s="1"/>
  <c r="K1283" i="5"/>
  <c r="S1283" i="1" s="1"/>
  <c r="L1471" i="5"/>
  <c r="K480" i="5"/>
  <c r="S480" i="1" s="1"/>
  <c r="L503" i="5"/>
  <c r="T503" i="1" s="1"/>
  <c r="L537" i="5"/>
  <c r="T537" i="1" s="1"/>
  <c r="L606" i="5"/>
  <c r="T606" i="1" s="1"/>
  <c r="L711" i="5"/>
  <c r="T711" i="1" s="1"/>
  <c r="L749" i="5"/>
  <c r="T749" i="1" s="1"/>
  <c r="K932" i="5"/>
  <c r="S932" i="1" s="1"/>
  <c r="L981" i="5"/>
  <c r="T981" i="1" s="1"/>
  <c r="L1173" i="5"/>
  <c r="T1173" i="1" s="1"/>
  <c r="L1232" i="5"/>
  <c r="T1232" i="1" s="1"/>
  <c r="N606" i="5"/>
  <c r="V606" i="1" s="1"/>
  <c r="K249" i="5"/>
  <c r="S249" i="1" s="1"/>
  <c r="N249" i="5"/>
  <c r="V249" i="1" s="1"/>
  <c r="N265" i="5"/>
  <c r="V265" i="1" s="1"/>
  <c r="L265" i="5"/>
  <c r="T265" i="1" s="1"/>
  <c r="N281" i="5"/>
  <c r="V281" i="1" s="1"/>
  <c r="L281" i="5"/>
  <c r="T281" i="1" s="1"/>
  <c r="N297" i="5"/>
  <c r="V297" i="1" s="1"/>
  <c r="L297" i="5"/>
  <c r="T297" i="1" s="1"/>
  <c r="K297" i="5"/>
  <c r="S297" i="1" s="1"/>
  <c r="N313" i="5"/>
  <c r="V313" i="1" s="1"/>
  <c r="L313" i="5"/>
  <c r="T313" i="1" s="1"/>
  <c r="K313" i="5"/>
  <c r="S313" i="1" s="1"/>
  <c r="N329" i="5"/>
  <c r="V329" i="1" s="1"/>
  <c r="L329" i="5"/>
  <c r="T329" i="1" s="1"/>
  <c r="K329" i="5"/>
  <c r="S329" i="1" s="1"/>
  <c r="L345" i="5"/>
  <c r="T345" i="1" s="1"/>
  <c r="K345" i="5"/>
  <c r="S345" i="1" s="1"/>
  <c r="N345" i="5"/>
  <c r="V345" i="1" s="1"/>
  <c r="N361" i="5"/>
  <c r="V361" i="1" s="1"/>
  <c r="L361" i="5"/>
  <c r="T361" i="1" s="1"/>
  <c r="K361" i="5"/>
  <c r="S361" i="1" s="1"/>
  <c r="N377" i="5"/>
  <c r="V377" i="1" s="1"/>
  <c r="K377" i="5"/>
  <c r="S377" i="1" s="1"/>
  <c r="N393" i="5"/>
  <c r="V393" i="1" s="1"/>
  <c r="L393" i="5"/>
  <c r="T393" i="1" s="1"/>
  <c r="K393" i="5"/>
  <c r="S393" i="1" s="1"/>
  <c r="N409" i="5"/>
  <c r="V409" i="1" s="1"/>
  <c r="K409" i="5"/>
  <c r="S409" i="1" s="1"/>
  <c r="N425" i="5"/>
  <c r="V425" i="1" s="1"/>
  <c r="L425" i="5"/>
  <c r="T425" i="1" s="1"/>
  <c r="N441" i="5"/>
  <c r="V441" i="1" s="1"/>
  <c r="L441" i="5"/>
  <c r="T441" i="1" s="1"/>
  <c r="N457" i="5"/>
  <c r="V457" i="1" s="1"/>
  <c r="L457" i="5"/>
  <c r="T457" i="1" s="1"/>
  <c r="N473" i="5"/>
  <c r="V473" i="1" s="1"/>
  <c r="L473" i="5"/>
  <c r="T473" i="1" s="1"/>
  <c r="K473" i="5"/>
  <c r="S473" i="1" s="1"/>
  <c r="N489" i="5"/>
  <c r="V489" i="1" s="1"/>
  <c r="K489" i="5"/>
  <c r="S489" i="1" s="1"/>
  <c r="N505" i="5"/>
  <c r="V505" i="1" s="1"/>
  <c r="K505" i="5"/>
  <c r="S505" i="1" s="1"/>
  <c r="L505" i="5"/>
  <c r="T505" i="1" s="1"/>
  <c r="N521" i="5"/>
  <c r="V521" i="1" s="1"/>
  <c r="L521" i="5"/>
  <c r="T521" i="1" s="1"/>
  <c r="K521" i="5"/>
  <c r="S521" i="1" s="1"/>
  <c r="N729" i="5"/>
  <c r="V729" i="1" s="1"/>
  <c r="K729" i="5"/>
  <c r="S729" i="1" s="1"/>
  <c r="N745" i="5"/>
  <c r="V745" i="1" s="1"/>
  <c r="L745" i="5"/>
  <c r="T745" i="1" s="1"/>
  <c r="K745" i="5"/>
  <c r="S745" i="1" s="1"/>
  <c r="N761" i="5"/>
  <c r="V761" i="1" s="1"/>
  <c r="L761" i="5"/>
  <c r="T761" i="1" s="1"/>
  <c r="K761" i="5"/>
  <c r="S761" i="1" s="1"/>
  <c r="N777" i="5"/>
  <c r="V777" i="1" s="1"/>
  <c r="K777" i="5"/>
  <c r="S777" i="1" s="1"/>
  <c r="L777" i="5"/>
  <c r="T777" i="1" s="1"/>
  <c r="N793" i="5"/>
  <c r="V793" i="1" s="1"/>
  <c r="L793" i="5"/>
  <c r="T793" i="1" s="1"/>
  <c r="K793" i="5"/>
  <c r="S793" i="1" s="1"/>
  <c r="N809" i="5"/>
  <c r="V809" i="1" s="1"/>
  <c r="L809" i="5"/>
  <c r="T809" i="1" s="1"/>
  <c r="K809" i="5"/>
  <c r="S809" i="1" s="1"/>
  <c r="N825" i="5"/>
  <c r="V825" i="1" s="1"/>
  <c r="L825" i="5"/>
  <c r="T825" i="1" s="1"/>
  <c r="K825" i="5"/>
  <c r="S825" i="1" s="1"/>
  <c r="N841" i="5"/>
  <c r="V841" i="1" s="1"/>
  <c r="L841" i="5"/>
  <c r="T841" i="1" s="1"/>
  <c r="K841" i="5"/>
  <c r="S841" i="1" s="1"/>
  <c r="K857" i="5"/>
  <c r="S857" i="1" s="1"/>
  <c r="N857" i="5"/>
  <c r="V857" i="1" s="1"/>
  <c r="L857" i="5"/>
  <c r="T857" i="1" s="1"/>
  <c r="N873" i="5"/>
  <c r="V873" i="1" s="1"/>
  <c r="L873" i="5"/>
  <c r="T873" i="1" s="1"/>
  <c r="K873" i="5"/>
  <c r="S873" i="1" s="1"/>
  <c r="N889" i="5"/>
  <c r="V889" i="1" s="1"/>
  <c r="L889" i="5"/>
  <c r="T889" i="1" s="1"/>
  <c r="K889" i="5"/>
  <c r="S889" i="1" s="1"/>
  <c r="K905" i="5"/>
  <c r="S905" i="1" s="1"/>
  <c r="N905" i="5"/>
  <c r="V905" i="1" s="1"/>
  <c r="K921" i="5"/>
  <c r="S921" i="1" s="1"/>
  <c r="N921" i="5"/>
  <c r="V921" i="1" s="1"/>
  <c r="N937" i="5"/>
  <c r="V937" i="1" s="1"/>
  <c r="L937" i="5"/>
  <c r="T937" i="1" s="1"/>
  <c r="K969" i="5"/>
  <c r="S969" i="1" s="1"/>
  <c r="L969" i="5"/>
  <c r="T969" i="1" s="1"/>
  <c r="N969" i="5"/>
  <c r="V969" i="1" s="1"/>
  <c r="N985" i="5"/>
  <c r="V985" i="1" s="1"/>
  <c r="K985" i="5"/>
  <c r="S985" i="1" s="1"/>
  <c r="N1001" i="5"/>
  <c r="V1001" i="1" s="1"/>
  <c r="L1001" i="5"/>
  <c r="T1001" i="1" s="1"/>
  <c r="K1001" i="5"/>
  <c r="S1001" i="1" s="1"/>
  <c r="N1017" i="5"/>
  <c r="V1017" i="1" s="1"/>
  <c r="L1017" i="5"/>
  <c r="T1017" i="1" s="1"/>
  <c r="K1017" i="5"/>
  <c r="S1017" i="1" s="1"/>
  <c r="N1033" i="5"/>
  <c r="V1033" i="1" s="1"/>
  <c r="K1033" i="5"/>
  <c r="S1033" i="1" s="1"/>
  <c r="N1049" i="5"/>
  <c r="V1049" i="1" s="1"/>
  <c r="L1049" i="5"/>
  <c r="T1049" i="1" s="1"/>
  <c r="L1065" i="5"/>
  <c r="T1065" i="1" s="1"/>
  <c r="N1065" i="5"/>
  <c r="V1065" i="1" s="1"/>
  <c r="N1081" i="5"/>
  <c r="V1081" i="1" s="1"/>
  <c r="K1081" i="5"/>
  <c r="S1081" i="1" s="1"/>
  <c r="L1081" i="5"/>
  <c r="T1081" i="1" s="1"/>
  <c r="K1113" i="5"/>
  <c r="S1113" i="1" s="1"/>
  <c r="N1113" i="5"/>
  <c r="V1113" i="1" s="1"/>
  <c r="L1113" i="5"/>
  <c r="T1113" i="1" s="1"/>
  <c r="N1129" i="5"/>
  <c r="V1129" i="1" s="1"/>
  <c r="L1129" i="5"/>
  <c r="T1129" i="1" s="1"/>
  <c r="N1145" i="5"/>
  <c r="V1145" i="1" s="1"/>
  <c r="K1145" i="5"/>
  <c r="S1145" i="1" s="1"/>
  <c r="L1145" i="5"/>
  <c r="T1145" i="1" s="1"/>
  <c r="N1161" i="5"/>
  <c r="V1161" i="1" s="1"/>
  <c r="L1161" i="5"/>
  <c r="T1161" i="1" s="1"/>
  <c r="K1161" i="5"/>
  <c r="S1161" i="1" s="1"/>
  <c r="K1177" i="5"/>
  <c r="S1177" i="1" s="1"/>
  <c r="N1177" i="5"/>
  <c r="V1177" i="1" s="1"/>
  <c r="L1193" i="5"/>
  <c r="T1193" i="1" s="1"/>
  <c r="N1193" i="5"/>
  <c r="V1193" i="1" s="1"/>
  <c r="K1193" i="5"/>
  <c r="S1193" i="1" s="1"/>
  <c r="N1225" i="5"/>
  <c r="V1225" i="1" s="1"/>
  <c r="L1225" i="5"/>
  <c r="T1225" i="1" s="1"/>
  <c r="K1225" i="5"/>
  <c r="S1225" i="1" s="1"/>
  <c r="K1241" i="5"/>
  <c r="S1241" i="1" s="1"/>
  <c r="N1241" i="5"/>
  <c r="V1241" i="1" s="1"/>
  <c r="N1257" i="5"/>
  <c r="V1257" i="1" s="1"/>
  <c r="L1257" i="5"/>
  <c r="T1257" i="1" s="1"/>
  <c r="K1257" i="5"/>
  <c r="S1257" i="1" s="1"/>
  <c r="N1273" i="5"/>
  <c r="V1273" i="1" s="1"/>
  <c r="K1273" i="5"/>
  <c r="S1273" i="1" s="1"/>
  <c r="L1273" i="5"/>
  <c r="T1273" i="1" s="1"/>
  <c r="L1289" i="5"/>
  <c r="T1289" i="1" s="1"/>
  <c r="K1289" i="5"/>
  <c r="S1289" i="1" s="1"/>
  <c r="N1289" i="5"/>
  <c r="V1289" i="1" s="1"/>
  <c r="K1305" i="5"/>
  <c r="S1305" i="1" s="1"/>
  <c r="N1305" i="5"/>
  <c r="V1305" i="1" s="1"/>
  <c r="N1321" i="5"/>
  <c r="V1321" i="1" s="1"/>
  <c r="L1321" i="5"/>
  <c r="T1321" i="1" s="1"/>
  <c r="K1321" i="5"/>
  <c r="S1321" i="1" s="1"/>
  <c r="K1337" i="5"/>
  <c r="S1337" i="1" s="1"/>
  <c r="N1337" i="5"/>
  <c r="V1337" i="1" s="1"/>
  <c r="N1353" i="5"/>
  <c r="V1353" i="1" s="1"/>
  <c r="L1353" i="5"/>
  <c r="T1353" i="1" s="1"/>
  <c r="K1353" i="5"/>
  <c r="S1353" i="1" s="1"/>
  <c r="N1369" i="5"/>
  <c r="V1369" i="1" s="1"/>
  <c r="K1369" i="5"/>
  <c r="S1369" i="1" s="1"/>
  <c r="L1369" i="5"/>
  <c r="T1369" i="1" s="1"/>
  <c r="N1385" i="5"/>
  <c r="V1385" i="1" s="1"/>
  <c r="L1385" i="5"/>
  <c r="T1385" i="1" s="1"/>
  <c r="K1385" i="5"/>
  <c r="S1385" i="1" s="1"/>
  <c r="K34" i="5"/>
  <c r="S34" i="1" s="1"/>
  <c r="L54" i="5"/>
  <c r="T54" i="1" s="1"/>
  <c r="L112" i="5"/>
  <c r="T112" i="1" s="1"/>
  <c r="K155" i="5"/>
  <c r="S155" i="1" s="1"/>
  <c r="K195" i="5"/>
  <c r="S195" i="1" s="1"/>
  <c r="K221" i="5"/>
  <c r="S221" i="1" s="1"/>
  <c r="K320" i="5"/>
  <c r="S320" i="1" s="1"/>
  <c r="K375" i="5"/>
  <c r="S375" i="1" s="1"/>
  <c r="K450" i="5"/>
  <c r="S450" i="1" s="1"/>
  <c r="L480" i="5"/>
  <c r="T480" i="1" s="1"/>
  <c r="K608" i="5"/>
  <c r="S608" i="1" s="1"/>
  <c r="L645" i="5"/>
  <c r="T645" i="1" s="1"/>
  <c r="L675" i="5"/>
  <c r="T675" i="1" s="1"/>
  <c r="K750" i="5"/>
  <c r="S750" i="1" s="1"/>
  <c r="K792" i="5"/>
  <c r="S792" i="1" s="1"/>
  <c r="L832" i="5"/>
  <c r="T832" i="1" s="1"/>
  <c r="K881" i="5"/>
  <c r="S881" i="1" s="1"/>
  <c r="L932" i="5"/>
  <c r="T932" i="1" s="1"/>
  <c r="K982" i="5"/>
  <c r="S982" i="1" s="1"/>
  <c r="L1033" i="5"/>
  <c r="T1033" i="1" s="1"/>
  <c r="L1072" i="5"/>
  <c r="T1072" i="1" s="1"/>
  <c r="K1123" i="5"/>
  <c r="S1123" i="1" s="1"/>
  <c r="L1177" i="5"/>
  <c r="T1177" i="1" s="1"/>
  <c r="N835" i="5"/>
  <c r="V835" i="1" s="1"/>
  <c r="N9" i="5"/>
  <c r="V9" i="1" s="1"/>
  <c r="L9" i="5"/>
  <c r="T9" i="1" s="1"/>
  <c r="K9" i="5"/>
  <c r="S9" i="1" s="1"/>
  <c r="N25" i="5"/>
  <c r="V25" i="1" s="1"/>
  <c r="K25" i="5"/>
  <c r="S25" i="1" s="1"/>
  <c r="N41" i="5"/>
  <c r="V41" i="1" s="1"/>
  <c r="L41" i="5"/>
  <c r="T41" i="1" s="1"/>
  <c r="K41" i="5"/>
  <c r="S41" i="1" s="1"/>
  <c r="N73" i="5"/>
  <c r="V73" i="1" s="1"/>
  <c r="L73" i="5"/>
  <c r="T73" i="1" s="1"/>
  <c r="K73" i="5"/>
  <c r="S73" i="1" s="1"/>
  <c r="N105" i="5"/>
  <c r="V105" i="1" s="1"/>
  <c r="L105" i="5"/>
  <c r="T105" i="1" s="1"/>
  <c r="N137" i="5"/>
  <c r="V137" i="1" s="1"/>
  <c r="K137" i="5"/>
  <c r="S137" i="1" s="1"/>
  <c r="N153" i="5"/>
  <c r="V153" i="1" s="1"/>
  <c r="L153" i="5"/>
  <c r="T153" i="1" s="1"/>
  <c r="K153" i="5"/>
  <c r="S153" i="1" s="1"/>
  <c r="L185" i="5"/>
  <c r="T185" i="1" s="1"/>
  <c r="K185" i="5"/>
  <c r="S185" i="1" s="1"/>
  <c r="N185" i="5"/>
  <c r="V185" i="1" s="1"/>
  <c r="N201" i="5"/>
  <c r="V201" i="1" s="1"/>
  <c r="K201" i="5"/>
  <c r="S201" i="1" s="1"/>
  <c r="L201" i="5"/>
  <c r="T201" i="1" s="1"/>
  <c r="L217" i="5"/>
  <c r="T217" i="1" s="1"/>
  <c r="N217" i="5"/>
  <c r="V217" i="1" s="1"/>
  <c r="N410" i="5"/>
  <c r="V410" i="1" s="1"/>
  <c r="K410" i="5"/>
  <c r="S410" i="1" s="1"/>
  <c r="L410" i="5"/>
  <c r="T410" i="1" s="1"/>
  <c r="L426" i="5"/>
  <c r="T426" i="1" s="1"/>
  <c r="N426" i="5"/>
  <c r="V426" i="1" s="1"/>
  <c r="K442" i="5"/>
  <c r="S442" i="1" s="1"/>
  <c r="L442" i="5"/>
  <c r="T442" i="1" s="1"/>
  <c r="N442" i="5"/>
  <c r="V442" i="1" s="1"/>
  <c r="N458" i="5"/>
  <c r="V458" i="1" s="1"/>
  <c r="L458" i="5"/>
  <c r="T458" i="1" s="1"/>
  <c r="K458" i="5"/>
  <c r="S458" i="1" s="1"/>
  <c r="N474" i="5"/>
  <c r="V474" i="1" s="1"/>
  <c r="L474" i="5"/>
  <c r="T474" i="1" s="1"/>
  <c r="K474" i="5"/>
  <c r="S474" i="1" s="1"/>
  <c r="L490" i="5"/>
  <c r="T490" i="1" s="1"/>
  <c r="N490" i="5"/>
  <c r="V490" i="1" s="1"/>
  <c r="K490" i="5"/>
  <c r="S490" i="1" s="1"/>
  <c r="N506" i="5"/>
  <c r="V506" i="1" s="1"/>
  <c r="L506" i="5"/>
  <c r="T506" i="1" s="1"/>
  <c r="K506" i="5"/>
  <c r="S506" i="1" s="1"/>
  <c r="N522" i="5"/>
  <c r="V522" i="1" s="1"/>
  <c r="K522" i="5"/>
  <c r="S522" i="1" s="1"/>
  <c r="N538" i="5"/>
  <c r="V538" i="1" s="1"/>
  <c r="L538" i="5"/>
  <c r="T538" i="1" s="1"/>
  <c r="K538" i="5"/>
  <c r="S538" i="1" s="1"/>
  <c r="N650" i="5"/>
  <c r="V650" i="1" s="1"/>
  <c r="L650" i="5"/>
  <c r="T650" i="1" s="1"/>
  <c r="N666" i="5"/>
  <c r="V666" i="1" s="1"/>
  <c r="K666" i="5"/>
  <c r="S666" i="1" s="1"/>
  <c r="K682" i="5"/>
  <c r="S682" i="1" s="1"/>
  <c r="L682" i="5"/>
  <c r="T682" i="1" s="1"/>
  <c r="N682" i="5"/>
  <c r="V682" i="1" s="1"/>
  <c r="K698" i="5"/>
  <c r="S698" i="1" s="1"/>
  <c r="N698" i="5"/>
  <c r="V698" i="1" s="1"/>
  <c r="L698" i="5"/>
  <c r="T698" i="1" s="1"/>
  <c r="K714" i="5"/>
  <c r="S714" i="1" s="1"/>
  <c r="N714" i="5"/>
  <c r="V714" i="1" s="1"/>
  <c r="L714" i="5"/>
  <c r="T714" i="1" s="1"/>
  <c r="N730" i="5"/>
  <c r="V730" i="1" s="1"/>
  <c r="K730" i="5"/>
  <c r="S730" i="1" s="1"/>
  <c r="L730" i="5"/>
  <c r="T730" i="1" s="1"/>
  <c r="K746" i="5"/>
  <c r="S746" i="1" s="1"/>
  <c r="N746" i="5"/>
  <c r="V746" i="1" s="1"/>
  <c r="L746" i="5"/>
  <c r="T746" i="1" s="1"/>
  <c r="N762" i="5"/>
  <c r="V762" i="1" s="1"/>
  <c r="K762" i="5"/>
  <c r="S762" i="1" s="1"/>
  <c r="L762" i="5"/>
  <c r="T762" i="1" s="1"/>
  <c r="N778" i="5"/>
  <c r="V778" i="1" s="1"/>
  <c r="L778" i="5"/>
  <c r="T778" i="1" s="1"/>
  <c r="N794" i="5"/>
  <c r="V794" i="1" s="1"/>
  <c r="L794" i="5"/>
  <c r="T794" i="1" s="1"/>
  <c r="K794" i="5"/>
  <c r="S794" i="1" s="1"/>
  <c r="L810" i="5"/>
  <c r="T810" i="1" s="1"/>
  <c r="N810" i="5"/>
  <c r="V810" i="1" s="1"/>
  <c r="K810" i="5"/>
  <c r="S810" i="1" s="1"/>
  <c r="N826" i="5"/>
  <c r="V826" i="1" s="1"/>
  <c r="L826" i="5"/>
  <c r="T826" i="1" s="1"/>
  <c r="K826" i="5"/>
  <c r="S826" i="1" s="1"/>
  <c r="N842" i="5"/>
  <c r="V842" i="1" s="1"/>
  <c r="L842" i="5"/>
  <c r="T842" i="1" s="1"/>
  <c r="N858" i="5"/>
  <c r="V858" i="1" s="1"/>
  <c r="K858" i="5"/>
  <c r="S858" i="1" s="1"/>
  <c r="L858" i="5"/>
  <c r="T858" i="1" s="1"/>
  <c r="N874" i="5"/>
  <c r="V874" i="1" s="1"/>
  <c r="L874" i="5"/>
  <c r="T874" i="1" s="1"/>
  <c r="K874" i="5"/>
  <c r="S874" i="1" s="1"/>
  <c r="L890" i="5"/>
  <c r="T890" i="1" s="1"/>
  <c r="N890" i="5"/>
  <c r="V890" i="1" s="1"/>
  <c r="K890" i="5"/>
  <c r="S890" i="1" s="1"/>
  <c r="L906" i="5"/>
  <c r="T906" i="1" s="1"/>
  <c r="N906" i="5"/>
  <c r="V906" i="1" s="1"/>
  <c r="K906" i="5"/>
  <c r="S906" i="1" s="1"/>
  <c r="L922" i="5"/>
  <c r="T922" i="1" s="1"/>
  <c r="N922" i="5"/>
  <c r="V922" i="1" s="1"/>
  <c r="K922" i="5"/>
  <c r="S922" i="1" s="1"/>
  <c r="N938" i="5"/>
  <c r="V938" i="1" s="1"/>
  <c r="L938" i="5"/>
  <c r="T938" i="1" s="1"/>
  <c r="K938" i="5"/>
  <c r="S938" i="1" s="1"/>
  <c r="L954" i="5"/>
  <c r="T954" i="1" s="1"/>
  <c r="N954" i="5"/>
  <c r="V954" i="1" s="1"/>
  <c r="L970" i="5"/>
  <c r="T970" i="1" s="1"/>
  <c r="N970" i="5"/>
  <c r="V970" i="1" s="1"/>
  <c r="K970" i="5"/>
  <c r="S970" i="1" s="1"/>
  <c r="N986" i="5"/>
  <c r="V986" i="1" s="1"/>
  <c r="L986" i="5"/>
  <c r="T986" i="1" s="1"/>
  <c r="K986" i="5"/>
  <c r="S986" i="1" s="1"/>
  <c r="L1002" i="5"/>
  <c r="T1002" i="1" s="1"/>
  <c r="N1002" i="5"/>
  <c r="V1002" i="1" s="1"/>
  <c r="K1002" i="5"/>
  <c r="S1002" i="1" s="1"/>
  <c r="N1018" i="5"/>
  <c r="V1018" i="1" s="1"/>
  <c r="L1018" i="5"/>
  <c r="T1018" i="1" s="1"/>
  <c r="K1018" i="5"/>
  <c r="S1018" i="1" s="1"/>
  <c r="L1034" i="5"/>
  <c r="T1034" i="1" s="1"/>
  <c r="N1034" i="5"/>
  <c r="V1034" i="1" s="1"/>
  <c r="N1050" i="5"/>
  <c r="V1050" i="1" s="1"/>
  <c r="L1050" i="5"/>
  <c r="T1050" i="1" s="1"/>
  <c r="K1050" i="5"/>
  <c r="S1050" i="1" s="1"/>
  <c r="K1477" i="5"/>
  <c r="N492" i="5"/>
  <c r="V492" i="1" s="1"/>
  <c r="L492" i="5"/>
  <c r="T492" i="1" s="1"/>
  <c r="K492" i="5"/>
  <c r="S492" i="1" s="1"/>
  <c r="N508" i="5"/>
  <c r="V508" i="1" s="1"/>
  <c r="L508" i="5"/>
  <c r="T508" i="1" s="1"/>
  <c r="K508" i="5"/>
  <c r="S508" i="1" s="1"/>
  <c r="N524" i="5"/>
  <c r="V524" i="1" s="1"/>
  <c r="K524" i="5"/>
  <c r="S524" i="1" s="1"/>
  <c r="N540" i="5"/>
  <c r="V540" i="1" s="1"/>
  <c r="K540" i="5"/>
  <c r="S540" i="1" s="1"/>
  <c r="L540" i="5"/>
  <c r="T540" i="1" s="1"/>
  <c r="N556" i="5"/>
  <c r="V556" i="1" s="1"/>
  <c r="K556" i="5"/>
  <c r="S556" i="1" s="1"/>
  <c r="L572" i="5"/>
  <c r="T572" i="1" s="1"/>
  <c r="K572" i="5"/>
  <c r="S572" i="1" s="1"/>
  <c r="N572" i="5"/>
  <c r="V572" i="1" s="1"/>
  <c r="K588" i="5"/>
  <c r="S588" i="1" s="1"/>
  <c r="N588" i="5"/>
  <c r="V588" i="1" s="1"/>
  <c r="N604" i="5"/>
  <c r="V604" i="1" s="1"/>
  <c r="K604" i="5"/>
  <c r="S604" i="1" s="1"/>
  <c r="L604" i="5"/>
  <c r="T604" i="1" s="1"/>
  <c r="N620" i="5"/>
  <c r="V620" i="1" s="1"/>
  <c r="K620" i="5"/>
  <c r="S620" i="1" s="1"/>
  <c r="L620" i="5"/>
  <c r="T620" i="1" s="1"/>
  <c r="N636" i="5"/>
  <c r="V636" i="1" s="1"/>
  <c r="L636" i="5"/>
  <c r="T636" i="1" s="1"/>
  <c r="N652" i="5"/>
  <c r="V652" i="1" s="1"/>
  <c r="L652" i="5"/>
  <c r="T652" i="1" s="1"/>
  <c r="K652" i="5"/>
  <c r="S652" i="1" s="1"/>
  <c r="K668" i="5"/>
  <c r="S668" i="1" s="1"/>
  <c r="N668" i="5"/>
  <c r="V668" i="1" s="1"/>
  <c r="N684" i="5"/>
  <c r="V684" i="1" s="1"/>
  <c r="L684" i="5"/>
  <c r="T684" i="1" s="1"/>
  <c r="N700" i="5"/>
  <c r="V700" i="1" s="1"/>
  <c r="L700" i="5"/>
  <c r="T700" i="1" s="1"/>
  <c r="K700" i="5"/>
  <c r="S700" i="1" s="1"/>
  <c r="N716" i="5"/>
  <c r="V716" i="1" s="1"/>
  <c r="K716" i="5"/>
  <c r="S716" i="1" s="1"/>
  <c r="L716" i="5"/>
  <c r="T716" i="1" s="1"/>
  <c r="N732" i="5"/>
  <c r="V732" i="1" s="1"/>
  <c r="K732" i="5"/>
  <c r="S732" i="1" s="1"/>
  <c r="N748" i="5"/>
  <c r="V748" i="1" s="1"/>
  <c r="K748" i="5"/>
  <c r="S748" i="1" s="1"/>
  <c r="N764" i="5"/>
  <c r="V764" i="1" s="1"/>
  <c r="L764" i="5"/>
  <c r="T764" i="1" s="1"/>
  <c r="K764" i="5"/>
  <c r="S764" i="1" s="1"/>
  <c r="L780" i="5"/>
  <c r="T780" i="1" s="1"/>
  <c r="N780" i="5"/>
  <c r="V780" i="1" s="1"/>
  <c r="L796" i="5"/>
  <c r="T796" i="1" s="1"/>
  <c r="K796" i="5"/>
  <c r="S796" i="1" s="1"/>
  <c r="N796" i="5"/>
  <c r="V796" i="1" s="1"/>
  <c r="N812" i="5"/>
  <c r="V812" i="1" s="1"/>
  <c r="K812" i="5"/>
  <c r="S812" i="1" s="1"/>
  <c r="L812" i="5"/>
  <c r="T812" i="1" s="1"/>
  <c r="N828" i="5"/>
  <c r="V828" i="1" s="1"/>
  <c r="K828" i="5"/>
  <c r="S828" i="1" s="1"/>
  <c r="L828" i="5"/>
  <c r="T828" i="1" s="1"/>
  <c r="N844" i="5"/>
  <c r="V844" i="1" s="1"/>
  <c r="K844" i="5"/>
  <c r="S844" i="1" s="1"/>
  <c r="L844" i="5"/>
  <c r="T844" i="1" s="1"/>
  <c r="N860" i="5"/>
  <c r="V860" i="1" s="1"/>
  <c r="L860" i="5"/>
  <c r="T860" i="1" s="1"/>
  <c r="K860" i="5"/>
  <c r="S860" i="1" s="1"/>
  <c r="N876" i="5"/>
  <c r="V876" i="1" s="1"/>
  <c r="K876" i="5"/>
  <c r="S876" i="1" s="1"/>
  <c r="N892" i="5"/>
  <c r="V892" i="1" s="1"/>
  <c r="L892" i="5"/>
  <c r="T892" i="1" s="1"/>
  <c r="K892" i="5"/>
  <c r="S892" i="1" s="1"/>
  <c r="N908" i="5"/>
  <c r="V908" i="1" s="1"/>
  <c r="K908" i="5"/>
  <c r="S908" i="1" s="1"/>
  <c r="K924" i="5"/>
  <c r="S924" i="1" s="1"/>
  <c r="N924" i="5"/>
  <c r="V924" i="1" s="1"/>
  <c r="L924" i="5"/>
  <c r="T924" i="1" s="1"/>
  <c r="L940" i="5"/>
  <c r="T940" i="1" s="1"/>
  <c r="K940" i="5"/>
  <c r="S940" i="1" s="1"/>
  <c r="N940" i="5"/>
  <c r="V940" i="1" s="1"/>
  <c r="N956" i="5"/>
  <c r="V956" i="1" s="1"/>
  <c r="L956" i="5"/>
  <c r="T956" i="1" s="1"/>
  <c r="K956" i="5"/>
  <c r="S956" i="1" s="1"/>
  <c r="N972" i="5"/>
  <c r="V972" i="1" s="1"/>
  <c r="L972" i="5"/>
  <c r="T972" i="1" s="1"/>
  <c r="K972" i="5"/>
  <c r="S972" i="1" s="1"/>
  <c r="N988" i="5"/>
  <c r="V988" i="1" s="1"/>
  <c r="K988" i="5"/>
  <c r="S988" i="1" s="1"/>
  <c r="L988" i="5"/>
  <c r="T988" i="1" s="1"/>
  <c r="N1004" i="5"/>
  <c r="V1004" i="1" s="1"/>
  <c r="L1004" i="5"/>
  <c r="T1004" i="1" s="1"/>
  <c r="K1004" i="5"/>
  <c r="S1004" i="1" s="1"/>
  <c r="N1020" i="5"/>
  <c r="V1020" i="1" s="1"/>
  <c r="L1020" i="5"/>
  <c r="T1020" i="1" s="1"/>
  <c r="K1020" i="5"/>
  <c r="S1020" i="1" s="1"/>
  <c r="N1036" i="5"/>
  <c r="V1036" i="1" s="1"/>
  <c r="K1036" i="5"/>
  <c r="S1036" i="1" s="1"/>
  <c r="L1036" i="5"/>
  <c r="T1036" i="1" s="1"/>
  <c r="K1052" i="5"/>
  <c r="S1052" i="1" s="1"/>
  <c r="N1052" i="5"/>
  <c r="V1052" i="1" s="1"/>
  <c r="L1052" i="5"/>
  <c r="T1052" i="1" s="1"/>
  <c r="L1084" i="5"/>
  <c r="T1084" i="1" s="1"/>
  <c r="N1084" i="5"/>
  <c r="V1084" i="1" s="1"/>
  <c r="K1084" i="5"/>
  <c r="S1084" i="1" s="1"/>
  <c r="K1100" i="5"/>
  <c r="S1100" i="1" s="1"/>
  <c r="N1100" i="5"/>
  <c r="V1100" i="1" s="1"/>
  <c r="N1116" i="5"/>
  <c r="V1116" i="1" s="1"/>
  <c r="K1116" i="5"/>
  <c r="S1116" i="1" s="1"/>
  <c r="N1132" i="5"/>
  <c r="V1132" i="1" s="1"/>
  <c r="K1132" i="5"/>
  <c r="S1132" i="1" s="1"/>
  <c r="L1148" i="5"/>
  <c r="T1148" i="1" s="1"/>
  <c r="K1148" i="5"/>
  <c r="S1148" i="1" s="1"/>
  <c r="N1148" i="5"/>
  <c r="V1148" i="1" s="1"/>
  <c r="N1164" i="5"/>
  <c r="V1164" i="1" s="1"/>
  <c r="L1164" i="5"/>
  <c r="T1164" i="1" s="1"/>
  <c r="K1164" i="5"/>
  <c r="S1164" i="1" s="1"/>
  <c r="K1180" i="5"/>
  <c r="S1180" i="1" s="1"/>
  <c r="L1180" i="5"/>
  <c r="T1180" i="1" s="1"/>
  <c r="N1180" i="5"/>
  <c r="V1180" i="1" s="1"/>
  <c r="N1196" i="5"/>
  <c r="V1196" i="1" s="1"/>
  <c r="K1196" i="5"/>
  <c r="S1196" i="1" s="1"/>
  <c r="L1196" i="5"/>
  <c r="T1196" i="1" s="1"/>
  <c r="L1212" i="5"/>
  <c r="T1212" i="1" s="1"/>
  <c r="N1212" i="5"/>
  <c r="V1212" i="1" s="1"/>
  <c r="K1212" i="5"/>
  <c r="S1212" i="1" s="1"/>
  <c r="N1228" i="5"/>
  <c r="V1228" i="1" s="1"/>
  <c r="L1228" i="5"/>
  <c r="T1228" i="1" s="1"/>
  <c r="K1228" i="5"/>
  <c r="S1228" i="1" s="1"/>
  <c r="N1244" i="5"/>
  <c r="V1244" i="1" s="1"/>
  <c r="L1244" i="5"/>
  <c r="T1244" i="1" s="1"/>
  <c r="N1260" i="5"/>
  <c r="V1260" i="1" s="1"/>
  <c r="L1260" i="5"/>
  <c r="T1260" i="1" s="1"/>
  <c r="K1260" i="5"/>
  <c r="S1260" i="1" s="1"/>
  <c r="N1276" i="5"/>
  <c r="V1276" i="1" s="1"/>
  <c r="L1276" i="5"/>
  <c r="T1276" i="1" s="1"/>
  <c r="K1276" i="5"/>
  <c r="S1276" i="1" s="1"/>
  <c r="N1292" i="5"/>
  <c r="V1292" i="1" s="1"/>
  <c r="K1292" i="5"/>
  <c r="S1292" i="1" s="1"/>
  <c r="L1292" i="5"/>
  <c r="T1292" i="1" s="1"/>
  <c r="N1308" i="5"/>
  <c r="V1308" i="1" s="1"/>
  <c r="L1308" i="5"/>
  <c r="T1308" i="1" s="1"/>
  <c r="K1324" i="5"/>
  <c r="S1324" i="1" s="1"/>
  <c r="N1324" i="5"/>
  <c r="V1324" i="1" s="1"/>
  <c r="L1324" i="5"/>
  <c r="T1324" i="1" s="1"/>
  <c r="L1340" i="5"/>
  <c r="T1340" i="1" s="1"/>
  <c r="N1340" i="5"/>
  <c r="V1340" i="1" s="1"/>
  <c r="L1356" i="5"/>
  <c r="T1356" i="1" s="1"/>
  <c r="K1356" i="5"/>
  <c r="S1356" i="1" s="1"/>
  <c r="N1356" i="5"/>
  <c r="V1356" i="1" s="1"/>
  <c r="L1372" i="5"/>
  <c r="T1372" i="1" s="1"/>
  <c r="N1372" i="5"/>
  <c r="V1372" i="1" s="1"/>
  <c r="N1388" i="5"/>
  <c r="V1388" i="1" s="1"/>
  <c r="K1388" i="5"/>
  <c r="S1388" i="1" s="1"/>
  <c r="L1388" i="5"/>
  <c r="T1388" i="1" s="1"/>
  <c r="L1404" i="5"/>
  <c r="N1404" i="5"/>
  <c r="L1420" i="5"/>
  <c r="N1420" i="5"/>
  <c r="K1420" i="5"/>
  <c r="N1436" i="5"/>
  <c r="L1436" i="5"/>
  <c r="K1436" i="5"/>
  <c r="N1452" i="5"/>
  <c r="K1452" i="5"/>
  <c r="N1468" i="5"/>
  <c r="L1468" i="5"/>
  <c r="K1468" i="5"/>
  <c r="N1484" i="5"/>
  <c r="K1484" i="5"/>
  <c r="L1484" i="5"/>
  <c r="N1500" i="5"/>
  <c r="L1500" i="5"/>
  <c r="K1500" i="5"/>
  <c r="N1516" i="5"/>
  <c r="L1516" i="5"/>
  <c r="K1516" i="5"/>
  <c r="L13" i="5"/>
  <c r="T13" i="1" s="1"/>
  <c r="N13" i="5"/>
  <c r="V13" i="1" s="1"/>
  <c r="K13" i="5"/>
  <c r="S13" i="1" s="1"/>
  <c r="N29" i="5"/>
  <c r="V29" i="1" s="1"/>
  <c r="L29" i="5"/>
  <c r="T29" i="1" s="1"/>
  <c r="K29" i="5"/>
  <c r="S29" i="1" s="1"/>
  <c r="L45" i="5"/>
  <c r="T45" i="1" s="1"/>
  <c r="K45" i="5"/>
  <c r="S45" i="1" s="1"/>
  <c r="N45" i="5"/>
  <c r="V45" i="1" s="1"/>
  <c r="N61" i="5"/>
  <c r="V61" i="1" s="1"/>
  <c r="L61" i="5"/>
  <c r="T61" i="1" s="1"/>
  <c r="N77" i="5"/>
  <c r="V77" i="1" s="1"/>
  <c r="L77" i="5"/>
  <c r="T77" i="1" s="1"/>
  <c r="N93" i="5"/>
  <c r="V93" i="1" s="1"/>
  <c r="L93" i="5"/>
  <c r="T93" i="1" s="1"/>
  <c r="L109" i="5"/>
  <c r="T109" i="1" s="1"/>
  <c r="N109" i="5"/>
  <c r="V109" i="1" s="1"/>
  <c r="K109" i="5"/>
  <c r="S109" i="1" s="1"/>
  <c r="L125" i="5"/>
  <c r="T125" i="1" s="1"/>
  <c r="N125" i="5"/>
  <c r="V125" i="1" s="1"/>
  <c r="N141" i="5"/>
  <c r="V141" i="1" s="1"/>
  <c r="L141" i="5"/>
  <c r="T141" i="1" s="1"/>
  <c r="K141" i="5"/>
  <c r="S141" i="1" s="1"/>
  <c r="L157" i="5"/>
  <c r="T157" i="1" s="1"/>
  <c r="N157" i="5"/>
  <c r="V157" i="1" s="1"/>
  <c r="K173" i="5"/>
  <c r="S173" i="1" s="1"/>
  <c r="L173" i="5"/>
  <c r="T173" i="1" s="1"/>
  <c r="N173" i="5"/>
  <c r="V173" i="1" s="1"/>
  <c r="N189" i="5"/>
  <c r="V189" i="1" s="1"/>
  <c r="L189" i="5"/>
  <c r="T189" i="1" s="1"/>
  <c r="K189" i="5"/>
  <c r="S189" i="1" s="1"/>
  <c r="K237" i="5"/>
  <c r="S237" i="1" s="1"/>
  <c r="N237" i="5"/>
  <c r="V237" i="1" s="1"/>
  <c r="L237" i="5"/>
  <c r="T237" i="1" s="1"/>
  <c r="N253" i="5"/>
  <c r="V253" i="1" s="1"/>
  <c r="K253" i="5"/>
  <c r="S253" i="1" s="1"/>
  <c r="L269" i="5"/>
  <c r="T269" i="1" s="1"/>
  <c r="K269" i="5"/>
  <c r="S269" i="1" s="1"/>
  <c r="N269" i="5"/>
  <c r="V269" i="1" s="1"/>
  <c r="N285" i="5"/>
  <c r="V285" i="1" s="1"/>
  <c r="K285" i="5"/>
  <c r="S285" i="1" s="1"/>
  <c r="L285" i="5"/>
  <c r="T285" i="1" s="1"/>
  <c r="N301" i="5"/>
  <c r="V301" i="1" s="1"/>
  <c r="K301" i="5"/>
  <c r="S301" i="1" s="1"/>
  <c r="K317" i="5"/>
  <c r="S317" i="1" s="1"/>
  <c r="N317" i="5"/>
  <c r="V317" i="1" s="1"/>
  <c r="K333" i="5"/>
  <c r="S333" i="1" s="1"/>
  <c r="L333" i="5"/>
  <c r="T333" i="1" s="1"/>
  <c r="N333" i="5"/>
  <c r="V333" i="1" s="1"/>
  <c r="K349" i="5"/>
  <c r="S349" i="1" s="1"/>
  <c r="N349" i="5"/>
  <c r="V349" i="1" s="1"/>
  <c r="N365" i="5"/>
  <c r="V365" i="1" s="1"/>
  <c r="K365" i="5"/>
  <c r="S365" i="1" s="1"/>
  <c r="L365" i="5"/>
  <c r="T365" i="1" s="1"/>
  <c r="N381" i="5"/>
  <c r="V381" i="1" s="1"/>
  <c r="K381" i="5"/>
  <c r="S381" i="1" s="1"/>
  <c r="L381" i="5"/>
  <c r="T381" i="1" s="1"/>
  <c r="N397" i="5"/>
  <c r="V397" i="1" s="1"/>
  <c r="K397" i="5"/>
  <c r="S397" i="1" s="1"/>
  <c r="L397" i="5"/>
  <c r="T397" i="1" s="1"/>
  <c r="N413" i="5"/>
  <c r="V413" i="1" s="1"/>
  <c r="K413" i="5"/>
  <c r="S413" i="1" s="1"/>
  <c r="L413" i="5"/>
  <c r="T413" i="1" s="1"/>
  <c r="K429" i="5"/>
  <c r="S429" i="1" s="1"/>
  <c r="L429" i="5"/>
  <c r="T429" i="1" s="1"/>
  <c r="N445" i="5"/>
  <c r="V445" i="1" s="1"/>
  <c r="K445" i="5"/>
  <c r="S445" i="1" s="1"/>
  <c r="L445" i="5"/>
  <c r="T445" i="1" s="1"/>
  <c r="K461" i="5"/>
  <c r="S461" i="1" s="1"/>
  <c r="N461" i="5"/>
  <c r="V461" i="1" s="1"/>
  <c r="L461" i="5"/>
  <c r="T461" i="1" s="1"/>
  <c r="N477" i="5"/>
  <c r="V477" i="1" s="1"/>
  <c r="K477" i="5"/>
  <c r="S477" i="1" s="1"/>
  <c r="L477" i="5"/>
  <c r="T477" i="1" s="1"/>
  <c r="K493" i="5"/>
  <c r="S493" i="1" s="1"/>
  <c r="L493" i="5"/>
  <c r="T493" i="1" s="1"/>
  <c r="N493" i="5"/>
  <c r="V493" i="1" s="1"/>
  <c r="N509" i="5"/>
  <c r="V509" i="1" s="1"/>
  <c r="L509" i="5"/>
  <c r="T509" i="1" s="1"/>
  <c r="N525" i="5"/>
  <c r="V525" i="1" s="1"/>
  <c r="L525" i="5"/>
  <c r="T525" i="1" s="1"/>
  <c r="K525" i="5"/>
  <c r="S525" i="1" s="1"/>
  <c r="N541" i="5"/>
  <c r="V541" i="1" s="1"/>
  <c r="K541" i="5"/>
  <c r="S541" i="1" s="1"/>
  <c r="N557" i="5"/>
  <c r="V557" i="1" s="1"/>
  <c r="K557" i="5"/>
  <c r="S557" i="1" s="1"/>
  <c r="N573" i="5"/>
  <c r="V573" i="1" s="1"/>
  <c r="L573" i="5"/>
  <c r="T573" i="1" s="1"/>
  <c r="N605" i="5"/>
  <c r="V605" i="1" s="1"/>
  <c r="K605" i="5"/>
  <c r="S605" i="1" s="1"/>
  <c r="L605" i="5"/>
  <c r="T605" i="1" s="1"/>
  <c r="N621" i="5"/>
  <c r="V621" i="1" s="1"/>
  <c r="K621" i="5"/>
  <c r="S621" i="1" s="1"/>
  <c r="L621" i="5"/>
  <c r="T621" i="1" s="1"/>
  <c r="N637" i="5"/>
  <c r="V637" i="1" s="1"/>
  <c r="L637" i="5"/>
  <c r="T637" i="1" s="1"/>
  <c r="K637" i="5"/>
  <c r="S637" i="1" s="1"/>
  <c r="N653" i="5"/>
  <c r="V653" i="1" s="1"/>
  <c r="K653" i="5"/>
  <c r="S653" i="1" s="1"/>
  <c r="N669" i="5"/>
  <c r="V669" i="1" s="1"/>
  <c r="L669" i="5"/>
  <c r="T669" i="1" s="1"/>
  <c r="N685" i="5"/>
  <c r="V685" i="1" s="1"/>
  <c r="K685" i="5"/>
  <c r="S685" i="1" s="1"/>
  <c r="N701" i="5"/>
  <c r="V701" i="1" s="1"/>
  <c r="L701" i="5"/>
  <c r="T701" i="1" s="1"/>
  <c r="K701" i="5"/>
  <c r="S701" i="1" s="1"/>
  <c r="N717" i="5"/>
  <c r="V717" i="1" s="1"/>
  <c r="L717" i="5"/>
  <c r="T717" i="1" s="1"/>
  <c r="K717" i="5"/>
  <c r="S717" i="1" s="1"/>
  <c r="N765" i="5"/>
  <c r="V765" i="1" s="1"/>
  <c r="K765" i="5"/>
  <c r="S765" i="1" s="1"/>
  <c r="L765" i="5"/>
  <c r="T765" i="1" s="1"/>
  <c r="N781" i="5"/>
  <c r="V781" i="1" s="1"/>
  <c r="L781" i="5"/>
  <c r="T781" i="1" s="1"/>
  <c r="K781" i="5"/>
  <c r="S781" i="1" s="1"/>
  <c r="L797" i="5"/>
  <c r="T797" i="1" s="1"/>
  <c r="K797" i="5"/>
  <c r="S797" i="1" s="1"/>
  <c r="N797" i="5"/>
  <c r="V797" i="1" s="1"/>
  <c r="N813" i="5"/>
  <c r="V813" i="1" s="1"/>
  <c r="L813" i="5"/>
  <c r="T813" i="1" s="1"/>
  <c r="K813" i="5"/>
  <c r="S813" i="1" s="1"/>
  <c r="N829" i="5"/>
  <c r="V829" i="1" s="1"/>
  <c r="L829" i="5"/>
  <c r="T829" i="1" s="1"/>
  <c r="K829" i="5"/>
  <c r="S829" i="1" s="1"/>
  <c r="N845" i="5"/>
  <c r="V845" i="1" s="1"/>
  <c r="L845" i="5"/>
  <c r="T845" i="1" s="1"/>
  <c r="K845" i="5"/>
  <c r="S845" i="1" s="1"/>
  <c r="N861" i="5"/>
  <c r="V861" i="1" s="1"/>
  <c r="K861" i="5"/>
  <c r="S861" i="1" s="1"/>
  <c r="N877" i="5"/>
  <c r="V877" i="1" s="1"/>
  <c r="L877" i="5"/>
  <c r="T877" i="1" s="1"/>
  <c r="K877" i="5"/>
  <c r="S877" i="1" s="1"/>
  <c r="N893" i="5"/>
  <c r="V893" i="1" s="1"/>
  <c r="L893" i="5"/>
  <c r="T893" i="1" s="1"/>
  <c r="K893" i="5"/>
  <c r="S893" i="1" s="1"/>
  <c r="N909" i="5"/>
  <c r="V909" i="1" s="1"/>
  <c r="K909" i="5"/>
  <c r="S909" i="1" s="1"/>
  <c r="L909" i="5"/>
  <c r="T909" i="1" s="1"/>
  <c r="N925" i="5"/>
  <c r="V925" i="1" s="1"/>
  <c r="K925" i="5"/>
  <c r="S925" i="1" s="1"/>
  <c r="L925" i="5"/>
  <c r="T925" i="1" s="1"/>
  <c r="N941" i="5"/>
  <c r="V941" i="1" s="1"/>
  <c r="K941" i="5"/>
  <c r="S941" i="1" s="1"/>
  <c r="L941" i="5"/>
  <c r="T941" i="1" s="1"/>
  <c r="N957" i="5"/>
  <c r="V957" i="1" s="1"/>
  <c r="L957" i="5"/>
  <c r="T957" i="1" s="1"/>
  <c r="K957" i="5"/>
  <c r="S957" i="1" s="1"/>
  <c r="N973" i="5"/>
  <c r="V973" i="1" s="1"/>
  <c r="L973" i="5"/>
  <c r="T973" i="1" s="1"/>
  <c r="K973" i="5"/>
  <c r="S973" i="1" s="1"/>
  <c r="N989" i="5"/>
  <c r="V989" i="1" s="1"/>
  <c r="K989" i="5"/>
  <c r="S989" i="1" s="1"/>
  <c r="N1005" i="5"/>
  <c r="V1005" i="1" s="1"/>
  <c r="K1005" i="5"/>
  <c r="S1005" i="1" s="1"/>
  <c r="L1021" i="5"/>
  <c r="T1021" i="1" s="1"/>
  <c r="N1021" i="5"/>
  <c r="V1021" i="1" s="1"/>
  <c r="N1037" i="5"/>
  <c r="V1037" i="1" s="1"/>
  <c r="K1037" i="5"/>
  <c r="S1037" i="1" s="1"/>
  <c r="N1053" i="5"/>
  <c r="V1053" i="1" s="1"/>
  <c r="K1053" i="5"/>
  <c r="S1053" i="1" s="1"/>
  <c r="L1053" i="5"/>
  <c r="T1053" i="1" s="1"/>
  <c r="N1069" i="5"/>
  <c r="V1069" i="1" s="1"/>
  <c r="L1069" i="5"/>
  <c r="T1069" i="1" s="1"/>
  <c r="L1085" i="5"/>
  <c r="T1085" i="1" s="1"/>
  <c r="N1085" i="5"/>
  <c r="V1085" i="1" s="1"/>
  <c r="K1085" i="5"/>
  <c r="S1085" i="1" s="1"/>
  <c r="L1101" i="5"/>
  <c r="T1101" i="1" s="1"/>
  <c r="N1101" i="5"/>
  <c r="V1101" i="1" s="1"/>
  <c r="N1117" i="5"/>
  <c r="V1117" i="1" s="1"/>
  <c r="L1117" i="5"/>
  <c r="T1117" i="1" s="1"/>
  <c r="N1133" i="5"/>
  <c r="V1133" i="1" s="1"/>
  <c r="K1133" i="5"/>
  <c r="S1133" i="1" s="1"/>
  <c r="L1133" i="5"/>
  <c r="T1133" i="1" s="1"/>
  <c r="L1149" i="5"/>
  <c r="T1149" i="1" s="1"/>
  <c r="N1149" i="5"/>
  <c r="V1149" i="1" s="1"/>
  <c r="N1165" i="5"/>
  <c r="V1165" i="1" s="1"/>
  <c r="K1165" i="5"/>
  <c r="S1165" i="1" s="1"/>
  <c r="L1165" i="5"/>
  <c r="T1165" i="1" s="1"/>
  <c r="N1181" i="5"/>
  <c r="V1181" i="1" s="1"/>
  <c r="K1181" i="5"/>
  <c r="S1181" i="1" s="1"/>
  <c r="N1197" i="5"/>
  <c r="V1197" i="1" s="1"/>
  <c r="L1197" i="5"/>
  <c r="T1197" i="1" s="1"/>
  <c r="K1197" i="5"/>
  <c r="S1197" i="1" s="1"/>
  <c r="L1213" i="5"/>
  <c r="T1213" i="1" s="1"/>
  <c r="N1213" i="5"/>
  <c r="V1213" i="1" s="1"/>
  <c r="K1213" i="5"/>
  <c r="S1213" i="1" s="1"/>
  <c r="N1229" i="5"/>
  <c r="V1229" i="1" s="1"/>
  <c r="K1229" i="5"/>
  <c r="S1229" i="1" s="1"/>
  <c r="L1229" i="5"/>
  <c r="T1229" i="1" s="1"/>
  <c r="L1245" i="5"/>
  <c r="T1245" i="1" s="1"/>
  <c r="K1245" i="5"/>
  <c r="S1245" i="1" s="1"/>
  <c r="N1245" i="5"/>
  <c r="V1245" i="1" s="1"/>
  <c r="N1261" i="5"/>
  <c r="V1261" i="1" s="1"/>
  <c r="K1261" i="5"/>
  <c r="S1261" i="1" s="1"/>
  <c r="L1261" i="5"/>
  <c r="T1261" i="1" s="1"/>
  <c r="N1277" i="5"/>
  <c r="V1277" i="1" s="1"/>
  <c r="L1277" i="5"/>
  <c r="T1277" i="1" s="1"/>
  <c r="K1277" i="5"/>
  <c r="S1277" i="1" s="1"/>
  <c r="N1293" i="5"/>
  <c r="V1293" i="1" s="1"/>
  <c r="L1293" i="5"/>
  <c r="T1293" i="1" s="1"/>
  <c r="K1293" i="5"/>
  <c r="S1293" i="1" s="1"/>
  <c r="N1309" i="5"/>
  <c r="V1309" i="1" s="1"/>
  <c r="L1309" i="5"/>
  <c r="T1309" i="1" s="1"/>
  <c r="K1309" i="5"/>
  <c r="S1309" i="1" s="1"/>
  <c r="N1325" i="5"/>
  <c r="V1325" i="1" s="1"/>
  <c r="K1325" i="5"/>
  <c r="S1325" i="1" s="1"/>
  <c r="L1325" i="5"/>
  <c r="T1325" i="1" s="1"/>
  <c r="N1341" i="5"/>
  <c r="V1341" i="1" s="1"/>
  <c r="L1341" i="5"/>
  <c r="T1341" i="1" s="1"/>
  <c r="K1341" i="5"/>
  <c r="S1341" i="1" s="1"/>
  <c r="L1357" i="5"/>
  <c r="T1357" i="1" s="1"/>
  <c r="N1357" i="5"/>
  <c r="V1357" i="1" s="1"/>
  <c r="K1357" i="5"/>
  <c r="S1357" i="1" s="1"/>
  <c r="L1373" i="5"/>
  <c r="T1373" i="1" s="1"/>
  <c r="K1373" i="5"/>
  <c r="S1373" i="1" s="1"/>
  <c r="N1373" i="5"/>
  <c r="V1373" i="1" s="1"/>
  <c r="N1389" i="5"/>
  <c r="V1389" i="1" s="1"/>
  <c r="L1389" i="5"/>
  <c r="T1389" i="1" s="1"/>
  <c r="K1389" i="5"/>
  <c r="S1389" i="1" s="1"/>
  <c r="N1405" i="5"/>
  <c r="L1405" i="5"/>
  <c r="K1405" i="5"/>
  <c r="N1421" i="5"/>
  <c r="K1421" i="5"/>
  <c r="L1421" i="5"/>
  <c r="K1437" i="5"/>
  <c r="N1437" i="5"/>
  <c r="L1437" i="5"/>
  <c r="L1453" i="5"/>
  <c r="K1453" i="5"/>
  <c r="N1453" i="5"/>
  <c r="N1469" i="5"/>
  <c r="L1469" i="5"/>
  <c r="K1469" i="5"/>
  <c r="N1485" i="5"/>
  <c r="L1485" i="5"/>
  <c r="K1485" i="5"/>
  <c r="N1501" i="5"/>
  <c r="L1501" i="5"/>
  <c r="K1501" i="5"/>
  <c r="N1517" i="5"/>
  <c r="K1517" i="5"/>
  <c r="L1517" i="5"/>
  <c r="K157" i="5"/>
  <c r="S157" i="1" s="1"/>
  <c r="N14" i="5"/>
  <c r="V14" i="1" s="1"/>
  <c r="K14" i="5"/>
  <c r="S14" i="1" s="1"/>
  <c r="N30" i="5"/>
  <c r="V30" i="1" s="1"/>
  <c r="L30" i="5"/>
  <c r="T30" i="1" s="1"/>
  <c r="K30" i="5"/>
  <c r="S30" i="1" s="1"/>
  <c r="N46" i="5"/>
  <c r="V46" i="1" s="1"/>
  <c r="K46" i="5"/>
  <c r="S46" i="1" s="1"/>
  <c r="N62" i="5"/>
  <c r="V62" i="1" s="1"/>
  <c r="L62" i="5"/>
  <c r="T62" i="1" s="1"/>
  <c r="K62" i="5"/>
  <c r="S62" i="1" s="1"/>
  <c r="N94" i="5"/>
  <c r="V94" i="1" s="1"/>
  <c r="L94" i="5"/>
  <c r="T94" i="1" s="1"/>
  <c r="K94" i="5"/>
  <c r="S94" i="1" s="1"/>
  <c r="N110" i="5"/>
  <c r="V110" i="1" s="1"/>
  <c r="K110" i="5"/>
  <c r="S110" i="1" s="1"/>
  <c r="N142" i="5"/>
  <c r="V142" i="1" s="1"/>
  <c r="K142" i="5"/>
  <c r="S142" i="1" s="1"/>
  <c r="L142" i="5"/>
  <c r="T142" i="1" s="1"/>
  <c r="K158" i="5"/>
  <c r="S158" i="1" s="1"/>
  <c r="N158" i="5"/>
  <c r="V158" i="1" s="1"/>
  <c r="K174" i="5"/>
  <c r="S174" i="1" s="1"/>
  <c r="N174" i="5"/>
  <c r="V174" i="1" s="1"/>
  <c r="L174" i="5"/>
  <c r="T174" i="1" s="1"/>
  <c r="K190" i="5"/>
  <c r="S190" i="1" s="1"/>
  <c r="N190" i="5"/>
  <c r="V190" i="1" s="1"/>
  <c r="L190" i="5"/>
  <c r="T190" i="1" s="1"/>
  <c r="K206" i="5"/>
  <c r="S206" i="1" s="1"/>
  <c r="N206" i="5"/>
  <c r="V206" i="1" s="1"/>
  <c r="L206" i="5"/>
  <c r="T206" i="1" s="1"/>
  <c r="N222" i="5"/>
  <c r="V222" i="1" s="1"/>
  <c r="K222" i="5"/>
  <c r="S222" i="1" s="1"/>
  <c r="N238" i="5"/>
  <c r="V238" i="1" s="1"/>
  <c r="K238" i="5"/>
  <c r="S238" i="1" s="1"/>
  <c r="N254" i="5"/>
  <c r="V254" i="1" s="1"/>
  <c r="K254" i="5"/>
  <c r="S254" i="1" s="1"/>
  <c r="L254" i="5"/>
  <c r="T254" i="1" s="1"/>
  <c r="N270" i="5"/>
  <c r="V270" i="1" s="1"/>
  <c r="K270" i="5"/>
  <c r="S270" i="1" s="1"/>
  <c r="L270" i="5"/>
  <c r="T270" i="1" s="1"/>
  <c r="N286" i="5"/>
  <c r="V286" i="1" s="1"/>
  <c r="K286" i="5"/>
  <c r="S286" i="1" s="1"/>
  <c r="L286" i="5"/>
  <c r="T286" i="1" s="1"/>
  <c r="K302" i="5"/>
  <c r="S302" i="1" s="1"/>
  <c r="N302" i="5"/>
  <c r="V302" i="1" s="1"/>
  <c r="K318" i="5"/>
  <c r="S318" i="1" s="1"/>
  <c r="N318" i="5"/>
  <c r="V318" i="1" s="1"/>
  <c r="L318" i="5"/>
  <c r="T318" i="1" s="1"/>
  <c r="K334" i="5"/>
  <c r="S334" i="1" s="1"/>
  <c r="L334" i="5"/>
  <c r="T334" i="1" s="1"/>
  <c r="N334" i="5"/>
  <c r="V334" i="1" s="1"/>
  <c r="N350" i="5"/>
  <c r="V350" i="1" s="1"/>
  <c r="K350" i="5"/>
  <c r="S350" i="1" s="1"/>
  <c r="L350" i="5"/>
  <c r="T350" i="1" s="1"/>
  <c r="N366" i="5"/>
  <c r="V366" i="1" s="1"/>
  <c r="K366" i="5"/>
  <c r="S366" i="1" s="1"/>
  <c r="N382" i="5"/>
  <c r="V382" i="1" s="1"/>
  <c r="K382" i="5"/>
  <c r="S382" i="1" s="1"/>
  <c r="L382" i="5"/>
  <c r="T382" i="1" s="1"/>
  <c r="N398" i="5"/>
  <c r="V398" i="1" s="1"/>
  <c r="K398" i="5"/>
  <c r="S398" i="1" s="1"/>
  <c r="N414" i="5"/>
  <c r="V414" i="1" s="1"/>
  <c r="K414" i="5"/>
  <c r="S414" i="1" s="1"/>
  <c r="L414" i="5"/>
  <c r="T414" i="1" s="1"/>
  <c r="K430" i="5"/>
  <c r="S430" i="1" s="1"/>
  <c r="L430" i="5"/>
  <c r="T430" i="1" s="1"/>
  <c r="N430" i="5"/>
  <c r="V430" i="1" s="1"/>
  <c r="N446" i="5"/>
  <c r="V446" i="1" s="1"/>
  <c r="K446" i="5"/>
  <c r="S446" i="1" s="1"/>
  <c r="L446" i="5"/>
  <c r="T446" i="1" s="1"/>
  <c r="K462" i="5"/>
  <c r="S462" i="1" s="1"/>
  <c r="N462" i="5"/>
  <c r="V462" i="1" s="1"/>
  <c r="K478" i="5"/>
  <c r="S478" i="1" s="1"/>
  <c r="L478" i="5"/>
  <c r="T478" i="1" s="1"/>
  <c r="N478" i="5"/>
  <c r="V478" i="1" s="1"/>
  <c r="K494" i="5"/>
  <c r="S494" i="1" s="1"/>
  <c r="L494" i="5"/>
  <c r="T494" i="1" s="1"/>
  <c r="N494" i="5"/>
  <c r="V494" i="1" s="1"/>
  <c r="K510" i="5"/>
  <c r="S510" i="1" s="1"/>
  <c r="N510" i="5"/>
  <c r="V510" i="1" s="1"/>
  <c r="L510" i="5"/>
  <c r="T510" i="1" s="1"/>
  <c r="N526" i="5"/>
  <c r="V526" i="1" s="1"/>
  <c r="K526" i="5"/>
  <c r="S526" i="1" s="1"/>
  <c r="L526" i="5"/>
  <c r="T526" i="1" s="1"/>
  <c r="N542" i="5"/>
  <c r="V542" i="1" s="1"/>
  <c r="L542" i="5"/>
  <c r="T542" i="1" s="1"/>
  <c r="N558" i="5"/>
  <c r="V558" i="1" s="1"/>
  <c r="L558" i="5"/>
  <c r="T558" i="1" s="1"/>
  <c r="K574" i="5"/>
  <c r="S574" i="1" s="1"/>
  <c r="N574" i="5"/>
  <c r="V574" i="1" s="1"/>
  <c r="K590" i="5"/>
  <c r="S590" i="1" s="1"/>
  <c r="N590" i="5"/>
  <c r="V590" i="1" s="1"/>
  <c r="N622" i="5"/>
  <c r="V622" i="1" s="1"/>
  <c r="K622" i="5"/>
  <c r="S622" i="1" s="1"/>
  <c r="L622" i="5"/>
  <c r="T622" i="1" s="1"/>
  <c r="N638" i="5"/>
  <c r="V638" i="1" s="1"/>
  <c r="K638" i="5"/>
  <c r="S638" i="1" s="1"/>
  <c r="L638" i="5"/>
  <c r="T638" i="1" s="1"/>
  <c r="N654" i="5"/>
  <c r="V654" i="1" s="1"/>
  <c r="K654" i="5"/>
  <c r="S654" i="1" s="1"/>
  <c r="L654" i="5"/>
  <c r="T654" i="1" s="1"/>
  <c r="N670" i="5"/>
  <c r="V670" i="1" s="1"/>
  <c r="L670" i="5"/>
  <c r="T670" i="1" s="1"/>
  <c r="N686" i="5"/>
  <c r="V686" i="1" s="1"/>
  <c r="K686" i="5"/>
  <c r="S686" i="1" s="1"/>
  <c r="N702" i="5"/>
  <c r="V702" i="1" s="1"/>
  <c r="L702" i="5"/>
  <c r="T702" i="1" s="1"/>
  <c r="K702" i="5"/>
  <c r="S702" i="1" s="1"/>
  <c r="L718" i="5"/>
  <c r="T718" i="1" s="1"/>
  <c r="N718" i="5"/>
  <c r="V718" i="1" s="1"/>
  <c r="K718" i="5"/>
  <c r="S718" i="1" s="1"/>
  <c r="N734" i="5"/>
  <c r="V734" i="1" s="1"/>
  <c r="K734" i="5"/>
  <c r="S734" i="1" s="1"/>
  <c r="K766" i="5"/>
  <c r="S766" i="1" s="1"/>
  <c r="N766" i="5"/>
  <c r="V766" i="1" s="1"/>
  <c r="L766" i="5"/>
  <c r="T766" i="1" s="1"/>
  <c r="N782" i="5"/>
  <c r="V782" i="1" s="1"/>
  <c r="L782" i="5"/>
  <c r="T782" i="1" s="1"/>
  <c r="K782" i="5"/>
  <c r="S782" i="1" s="1"/>
  <c r="K798" i="5"/>
  <c r="S798" i="1" s="1"/>
  <c r="N798" i="5"/>
  <c r="V798" i="1" s="1"/>
  <c r="N814" i="5"/>
  <c r="V814" i="1" s="1"/>
  <c r="L814" i="5"/>
  <c r="T814" i="1" s="1"/>
  <c r="K814" i="5"/>
  <c r="S814" i="1" s="1"/>
  <c r="L830" i="5"/>
  <c r="T830" i="1" s="1"/>
  <c r="N830" i="5"/>
  <c r="V830" i="1" s="1"/>
  <c r="N846" i="5"/>
  <c r="V846" i="1" s="1"/>
  <c r="K846" i="5"/>
  <c r="S846" i="1" s="1"/>
  <c r="N862" i="5"/>
  <c r="V862" i="1" s="1"/>
  <c r="K862" i="5"/>
  <c r="S862" i="1" s="1"/>
  <c r="L862" i="5"/>
  <c r="T862" i="1" s="1"/>
  <c r="N878" i="5"/>
  <c r="V878" i="1" s="1"/>
  <c r="L878" i="5"/>
  <c r="T878" i="1" s="1"/>
  <c r="N894" i="5"/>
  <c r="V894" i="1" s="1"/>
  <c r="K894" i="5"/>
  <c r="S894" i="1" s="1"/>
  <c r="L894" i="5"/>
  <c r="T894" i="1" s="1"/>
  <c r="N910" i="5"/>
  <c r="V910" i="1" s="1"/>
  <c r="L910" i="5"/>
  <c r="T910" i="1" s="1"/>
  <c r="K910" i="5"/>
  <c r="S910" i="1" s="1"/>
  <c r="N926" i="5"/>
  <c r="V926" i="1" s="1"/>
  <c r="K926" i="5"/>
  <c r="S926" i="1" s="1"/>
  <c r="L926" i="5"/>
  <c r="T926" i="1" s="1"/>
  <c r="K942" i="5"/>
  <c r="S942" i="1" s="1"/>
  <c r="N942" i="5"/>
  <c r="V942" i="1" s="1"/>
  <c r="L942" i="5"/>
  <c r="T942" i="1" s="1"/>
  <c r="N958" i="5"/>
  <c r="V958" i="1" s="1"/>
  <c r="K958" i="5"/>
  <c r="S958" i="1" s="1"/>
  <c r="L958" i="5"/>
  <c r="T958" i="1" s="1"/>
  <c r="L974" i="5"/>
  <c r="T974" i="1" s="1"/>
  <c r="N974" i="5"/>
  <c r="V974" i="1" s="1"/>
  <c r="K974" i="5"/>
  <c r="S974" i="1" s="1"/>
  <c r="N990" i="5"/>
  <c r="V990" i="1" s="1"/>
  <c r="K990" i="5"/>
  <c r="S990" i="1" s="1"/>
  <c r="L990" i="5"/>
  <c r="T990" i="1" s="1"/>
  <c r="N1006" i="5"/>
  <c r="V1006" i="1" s="1"/>
  <c r="L1006" i="5"/>
  <c r="T1006" i="1" s="1"/>
  <c r="N1022" i="5"/>
  <c r="V1022" i="1" s="1"/>
  <c r="K1022" i="5"/>
  <c r="S1022" i="1" s="1"/>
  <c r="L1038" i="5"/>
  <c r="T1038" i="1" s="1"/>
  <c r="N1038" i="5"/>
  <c r="V1038" i="1" s="1"/>
  <c r="N1054" i="5"/>
  <c r="V1054" i="1" s="1"/>
  <c r="L1054" i="5"/>
  <c r="T1054" i="1" s="1"/>
  <c r="K1054" i="5"/>
  <c r="S1054" i="1" s="1"/>
  <c r="N1070" i="5"/>
  <c r="V1070" i="1" s="1"/>
  <c r="L1070" i="5"/>
  <c r="T1070" i="1" s="1"/>
  <c r="N1086" i="5"/>
  <c r="V1086" i="1" s="1"/>
  <c r="L1086" i="5"/>
  <c r="T1086" i="1" s="1"/>
  <c r="K1086" i="5"/>
  <c r="S1086" i="1" s="1"/>
  <c r="L1102" i="5"/>
  <c r="T1102" i="1" s="1"/>
  <c r="K1102" i="5"/>
  <c r="S1102" i="1" s="1"/>
  <c r="N1102" i="5"/>
  <c r="V1102" i="1" s="1"/>
  <c r="N1118" i="5"/>
  <c r="V1118" i="1" s="1"/>
  <c r="L1118" i="5"/>
  <c r="T1118" i="1" s="1"/>
  <c r="N1134" i="5"/>
  <c r="V1134" i="1" s="1"/>
  <c r="K1134" i="5"/>
  <c r="S1134" i="1" s="1"/>
  <c r="L1150" i="5"/>
  <c r="T1150" i="1" s="1"/>
  <c r="K1150" i="5"/>
  <c r="S1150" i="1" s="1"/>
  <c r="N1150" i="5"/>
  <c r="V1150" i="1" s="1"/>
  <c r="N1166" i="5"/>
  <c r="V1166" i="1" s="1"/>
  <c r="L1166" i="5"/>
  <c r="T1166" i="1" s="1"/>
  <c r="K1166" i="5"/>
  <c r="S1166" i="1" s="1"/>
  <c r="N1182" i="5"/>
  <c r="V1182" i="1" s="1"/>
  <c r="L1182" i="5"/>
  <c r="T1182" i="1" s="1"/>
  <c r="K1198" i="5"/>
  <c r="S1198" i="1" s="1"/>
  <c r="N1198" i="5"/>
  <c r="V1198" i="1" s="1"/>
  <c r="L1198" i="5"/>
  <c r="T1198" i="1" s="1"/>
  <c r="N1214" i="5"/>
  <c r="V1214" i="1" s="1"/>
  <c r="L1214" i="5"/>
  <c r="T1214" i="1" s="1"/>
  <c r="K1214" i="5"/>
  <c r="S1214" i="1" s="1"/>
  <c r="N1230" i="5"/>
  <c r="V1230" i="1" s="1"/>
  <c r="L1230" i="5"/>
  <c r="T1230" i="1" s="1"/>
  <c r="K1230" i="5"/>
  <c r="S1230" i="1" s="1"/>
  <c r="L1246" i="5"/>
  <c r="T1246" i="1" s="1"/>
  <c r="K1246" i="5"/>
  <c r="S1246" i="1" s="1"/>
  <c r="N1246" i="5"/>
  <c r="V1246" i="1" s="1"/>
  <c r="L1262" i="5"/>
  <c r="T1262" i="1" s="1"/>
  <c r="N1262" i="5"/>
  <c r="V1262" i="1" s="1"/>
  <c r="K1262" i="5"/>
  <c r="S1262" i="1" s="1"/>
  <c r="N1278" i="5"/>
  <c r="V1278" i="1" s="1"/>
  <c r="L1278" i="5"/>
  <c r="T1278" i="1" s="1"/>
  <c r="N1294" i="5"/>
  <c r="V1294" i="1" s="1"/>
  <c r="L1294" i="5"/>
  <c r="T1294" i="1" s="1"/>
  <c r="K1294" i="5"/>
  <c r="S1294" i="1" s="1"/>
  <c r="N1310" i="5"/>
  <c r="V1310" i="1" s="1"/>
  <c r="L1310" i="5"/>
  <c r="T1310" i="1" s="1"/>
  <c r="N1326" i="5"/>
  <c r="V1326" i="1" s="1"/>
  <c r="L1326" i="5"/>
  <c r="T1326" i="1" s="1"/>
  <c r="K1326" i="5"/>
  <c r="S1326" i="1" s="1"/>
  <c r="N1342" i="5"/>
  <c r="V1342" i="1" s="1"/>
  <c r="K1342" i="5"/>
  <c r="S1342" i="1" s="1"/>
  <c r="L1358" i="5"/>
  <c r="T1358" i="1" s="1"/>
  <c r="N1358" i="5"/>
  <c r="V1358" i="1" s="1"/>
  <c r="K1358" i="5"/>
  <c r="S1358" i="1" s="1"/>
  <c r="L1374" i="5"/>
  <c r="T1374" i="1" s="1"/>
  <c r="N1374" i="5"/>
  <c r="V1374" i="1" s="1"/>
  <c r="K1374" i="5"/>
  <c r="S1374" i="1" s="1"/>
  <c r="N1390" i="5"/>
  <c r="V1390" i="1" s="1"/>
  <c r="K1390" i="5"/>
  <c r="S1390" i="1" s="1"/>
  <c r="L1390" i="5"/>
  <c r="T1390" i="1" s="1"/>
  <c r="N1406" i="5"/>
  <c r="L1406" i="5"/>
  <c r="K1406" i="5"/>
  <c r="N1422" i="5"/>
  <c r="L1422" i="5"/>
  <c r="N1438" i="5"/>
  <c r="L1438" i="5"/>
  <c r="K1438" i="5"/>
  <c r="K1454" i="5"/>
  <c r="L1454" i="5"/>
  <c r="N1454" i="5"/>
  <c r="N1470" i="5"/>
  <c r="L1470" i="5"/>
  <c r="K1470" i="5"/>
  <c r="N1486" i="5"/>
  <c r="K1486" i="5"/>
  <c r="L1486" i="5"/>
  <c r="L1502" i="5"/>
  <c r="N1502" i="5"/>
  <c r="K1502" i="5"/>
  <c r="N1518" i="5"/>
  <c r="L1518" i="5"/>
  <c r="K1518" i="5"/>
  <c r="L158" i="5"/>
  <c r="T158" i="1" s="1"/>
  <c r="N4" i="5"/>
  <c r="V4" i="1" s="1"/>
  <c r="K4" i="5"/>
  <c r="S4" i="1" s="1"/>
  <c r="N20" i="5"/>
  <c r="V20" i="1" s="1"/>
  <c r="K20" i="5"/>
  <c r="S20" i="1" s="1"/>
  <c r="N36" i="5"/>
  <c r="V36" i="1" s="1"/>
  <c r="K36" i="5"/>
  <c r="S36" i="1" s="1"/>
  <c r="L36" i="5"/>
  <c r="T36" i="1" s="1"/>
  <c r="N52" i="5"/>
  <c r="V52" i="1" s="1"/>
  <c r="L52" i="5"/>
  <c r="T52" i="1" s="1"/>
  <c r="K52" i="5"/>
  <c r="S52" i="1" s="1"/>
  <c r="N84" i="5"/>
  <c r="V84" i="1" s="1"/>
  <c r="K84" i="5"/>
  <c r="S84" i="1" s="1"/>
  <c r="L84" i="5"/>
  <c r="T84" i="1" s="1"/>
  <c r="N116" i="5"/>
  <c r="V116" i="1" s="1"/>
  <c r="K116" i="5"/>
  <c r="S116" i="1" s="1"/>
  <c r="L116" i="5"/>
  <c r="T116" i="1" s="1"/>
  <c r="N132" i="5"/>
  <c r="V132" i="1" s="1"/>
  <c r="L132" i="5"/>
  <c r="T132" i="1" s="1"/>
  <c r="N164" i="5"/>
  <c r="V164" i="1" s="1"/>
  <c r="L164" i="5"/>
  <c r="T164" i="1" s="1"/>
  <c r="K164" i="5"/>
  <c r="S164" i="1" s="1"/>
  <c r="K180" i="5"/>
  <c r="S180" i="1" s="1"/>
  <c r="N180" i="5"/>
  <c r="V180" i="1" s="1"/>
  <c r="K196" i="5"/>
  <c r="S196" i="1" s="1"/>
  <c r="N196" i="5"/>
  <c r="V196" i="1" s="1"/>
  <c r="L196" i="5"/>
  <c r="T196" i="1" s="1"/>
  <c r="N212" i="5"/>
  <c r="V212" i="1" s="1"/>
  <c r="K212" i="5"/>
  <c r="S212" i="1" s="1"/>
  <c r="N228" i="5"/>
  <c r="V228" i="1" s="1"/>
  <c r="K228" i="5"/>
  <c r="S228" i="1" s="1"/>
  <c r="L228" i="5"/>
  <c r="T228" i="1" s="1"/>
  <c r="N244" i="5"/>
  <c r="V244" i="1" s="1"/>
  <c r="K244" i="5"/>
  <c r="S244" i="1" s="1"/>
  <c r="N260" i="5"/>
  <c r="V260" i="1" s="1"/>
  <c r="K260" i="5"/>
  <c r="S260" i="1" s="1"/>
  <c r="L292" i="5"/>
  <c r="T292" i="1" s="1"/>
  <c r="N292" i="5"/>
  <c r="V292" i="1" s="1"/>
  <c r="N308" i="5"/>
  <c r="V308" i="1" s="1"/>
  <c r="L308" i="5"/>
  <c r="T308" i="1" s="1"/>
  <c r="N324" i="5"/>
  <c r="V324" i="1" s="1"/>
  <c r="L324" i="5"/>
  <c r="T324" i="1" s="1"/>
  <c r="N340" i="5"/>
  <c r="V340" i="1" s="1"/>
  <c r="L340" i="5"/>
  <c r="T340" i="1" s="1"/>
  <c r="K340" i="5"/>
  <c r="S340" i="1" s="1"/>
  <c r="N356" i="5"/>
  <c r="V356" i="1" s="1"/>
  <c r="L356" i="5"/>
  <c r="T356" i="1" s="1"/>
  <c r="K356" i="5"/>
  <c r="S356" i="1" s="1"/>
  <c r="N372" i="5"/>
  <c r="V372" i="1" s="1"/>
  <c r="L372" i="5"/>
  <c r="T372" i="1" s="1"/>
  <c r="K372" i="5"/>
  <c r="S372" i="1" s="1"/>
  <c r="N388" i="5"/>
  <c r="V388" i="1" s="1"/>
  <c r="L388" i="5"/>
  <c r="T388" i="1" s="1"/>
  <c r="N404" i="5"/>
  <c r="V404" i="1" s="1"/>
  <c r="L404" i="5"/>
  <c r="T404" i="1" s="1"/>
  <c r="K404" i="5"/>
  <c r="S404" i="1" s="1"/>
  <c r="L420" i="5"/>
  <c r="T420" i="1" s="1"/>
  <c r="N420" i="5"/>
  <c r="V420" i="1" s="1"/>
  <c r="N436" i="5"/>
  <c r="V436" i="1" s="1"/>
  <c r="L436" i="5"/>
  <c r="T436" i="1" s="1"/>
  <c r="N452" i="5"/>
  <c r="V452" i="1" s="1"/>
  <c r="K452" i="5"/>
  <c r="S452" i="1" s="1"/>
  <c r="L452" i="5"/>
  <c r="T452" i="1" s="1"/>
  <c r="K468" i="5"/>
  <c r="S468" i="1" s="1"/>
  <c r="N468" i="5"/>
  <c r="V468" i="1" s="1"/>
  <c r="N484" i="5"/>
  <c r="V484" i="1" s="1"/>
  <c r="L484" i="5"/>
  <c r="T484" i="1" s="1"/>
  <c r="K484" i="5"/>
  <c r="S484" i="1" s="1"/>
  <c r="N516" i="5"/>
  <c r="V516" i="1" s="1"/>
  <c r="L516" i="5"/>
  <c r="T516" i="1" s="1"/>
  <c r="K516" i="5"/>
  <c r="S516" i="1" s="1"/>
  <c r="N532" i="5"/>
  <c r="V532" i="1" s="1"/>
  <c r="K532" i="5"/>
  <c r="S532" i="1" s="1"/>
  <c r="N548" i="5"/>
  <c r="V548" i="1" s="1"/>
  <c r="L548" i="5"/>
  <c r="T548" i="1" s="1"/>
  <c r="K548" i="5"/>
  <c r="S548" i="1" s="1"/>
  <c r="N564" i="5"/>
  <c r="V564" i="1" s="1"/>
  <c r="L564" i="5"/>
  <c r="T564" i="1" s="1"/>
  <c r="K564" i="5"/>
  <c r="S564" i="1" s="1"/>
  <c r="N580" i="5"/>
  <c r="V580" i="1" s="1"/>
  <c r="K580" i="5"/>
  <c r="S580" i="1" s="1"/>
  <c r="N596" i="5"/>
  <c r="V596" i="1" s="1"/>
  <c r="L596" i="5"/>
  <c r="T596" i="1" s="1"/>
  <c r="K596" i="5"/>
  <c r="S596" i="1" s="1"/>
  <c r="L612" i="5"/>
  <c r="T612" i="1" s="1"/>
  <c r="K612" i="5"/>
  <c r="S612" i="1" s="1"/>
  <c r="N612" i="5"/>
  <c r="V612" i="1" s="1"/>
  <c r="N628" i="5"/>
  <c r="V628" i="1" s="1"/>
  <c r="L628" i="5"/>
  <c r="T628" i="1" s="1"/>
  <c r="K628" i="5"/>
  <c r="S628" i="1" s="1"/>
  <c r="N644" i="5"/>
  <c r="V644" i="1" s="1"/>
  <c r="K644" i="5"/>
  <c r="S644" i="1" s="1"/>
  <c r="L644" i="5"/>
  <c r="T644" i="1" s="1"/>
  <c r="N660" i="5"/>
  <c r="V660" i="1" s="1"/>
  <c r="L660" i="5"/>
  <c r="T660" i="1" s="1"/>
  <c r="K660" i="5"/>
  <c r="S660" i="1" s="1"/>
  <c r="N676" i="5"/>
  <c r="V676" i="1" s="1"/>
  <c r="L676" i="5"/>
  <c r="T676" i="1" s="1"/>
  <c r="K676" i="5"/>
  <c r="S676" i="1" s="1"/>
  <c r="L692" i="5"/>
  <c r="T692" i="1" s="1"/>
  <c r="K692" i="5"/>
  <c r="S692" i="1" s="1"/>
  <c r="N692" i="5"/>
  <c r="V692" i="1" s="1"/>
  <c r="N708" i="5"/>
  <c r="V708" i="1" s="1"/>
  <c r="L708" i="5"/>
  <c r="T708" i="1" s="1"/>
  <c r="K708" i="5"/>
  <c r="S708" i="1" s="1"/>
  <c r="N724" i="5"/>
  <c r="V724" i="1" s="1"/>
  <c r="L724" i="5"/>
  <c r="T724" i="1" s="1"/>
  <c r="K724" i="5"/>
  <c r="S724" i="1" s="1"/>
  <c r="N740" i="5"/>
  <c r="V740" i="1" s="1"/>
  <c r="L740" i="5"/>
  <c r="T740" i="1" s="1"/>
  <c r="K740" i="5"/>
  <c r="S740" i="1" s="1"/>
  <c r="N756" i="5"/>
  <c r="V756" i="1" s="1"/>
  <c r="L756" i="5"/>
  <c r="T756" i="1" s="1"/>
  <c r="K756" i="5"/>
  <c r="S756" i="1" s="1"/>
  <c r="N772" i="5"/>
  <c r="V772" i="1" s="1"/>
  <c r="K772" i="5"/>
  <c r="S772" i="1" s="1"/>
  <c r="L772" i="5"/>
  <c r="T772" i="1" s="1"/>
  <c r="N788" i="5"/>
  <c r="V788" i="1" s="1"/>
  <c r="K788" i="5"/>
  <c r="S788" i="1" s="1"/>
  <c r="L788" i="5"/>
  <c r="T788" i="1" s="1"/>
  <c r="L804" i="5"/>
  <c r="T804" i="1" s="1"/>
  <c r="N804" i="5"/>
  <c r="V804" i="1" s="1"/>
  <c r="N836" i="5"/>
  <c r="V836" i="1" s="1"/>
  <c r="L836" i="5"/>
  <c r="T836" i="1" s="1"/>
  <c r="K836" i="5"/>
  <c r="S836" i="1" s="1"/>
  <c r="N852" i="5"/>
  <c r="V852" i="1" s="1"/>
  <c r="L852" i="5"/>
  <c r="T852" i="1" s="1"/>
  <c r="N868" i="5"/>
  <c r="V868" i="1" s="1"/>
  <c r="L868" i="5"/>
  <c r="T868" i="1" s="1"/>
  <c r="K868" i="5"/>
  <c r="S868" i="1" s="1"/>
  <c r="L884" i="5"/>
  <c r="T884" i="1" s="1"/>
  <c r="N884" i="5"/>
  <c r="V884" i="1" s="1"/>
  <c r="N900" i="5"/>
  <c r="V900" i="1" s="1"/>
  <c r="L900" i="5"/>
  <c r="T900" i="1" s="1"/>
  <c r="N916" i="5"/>
  <c r="V916" i="1" s="1"/>
  <c r="K916" i="5"/>
  <c r="S916" i="1" s="1"/>
  <c r="L916" i="5"/>
  <c r="T916" i="1" s="1"/>
  <c r="L948" i="5"/>
  <c r="T948" i="1" s="1"/>
  <c r="N948" i="5"/>
  <c r="V948" i="1" s="1"/>
  <c r="K948" i="5"/>
  <c r="S948" i="1" s="1"/>
  <c r="K964" i="5"/>
  <c r="S964" i="1" s="1"/>
  <c r="L964" i="5"/>
  <c r="T964" i="1" s="1"/>
  <c r="N964" i="5"/>
  <c r="V964" i="1" s="1"/>
  <c r="N980" i="5"/>
  <c r="V980" i="1" s="1"/>
  <c r="K980" i="5"/>
  <c r="S980" i="1" s="1"/>
  <c r="N996" i="5"/>
  <c r="V996" i="1" s="1"/>
  <c r="L996" i="5"/>
  <c r="T996" i="1" s="1"/>
  <c r="L1012" i="5"/>
  <c r="T1012" i="1" s="1"/>
  <c r="N1012" i="5"/>
  <c r="V1012" i="1" s="1"/>
  <c r="K1012" i="5"/>
  <c r="S1012" i="1" s="1"/>
  <c r="N1028" i="5"/>
  <c r="V1028" i="1" s="1"/>
  <c r="K1028" i="5"/>
  <c r="S1028" i="1" s="1"/>
  <c r="L1028" i="5"/>
  <c r="T1028" i="1" s="1"/>
  <c r="N1044" i="5"/>
  <c r="V1044" i="1" s="1"/>
  <c r="L1044" i="5"/>
  <c r="T1044" i="1" s="1"/>
  <c r="K1044" i="5"/>
  <c r="S1044" i="1" s="1"/>
  <c r="N1060" i="5"/>
  <c r="V1060" i="1" s="1"/>
  <c r="K1060" i="5"/>
  <c r="S1060" i="1" s="1"/>
  <c r="L1060" i="5"/>
  <c r="T1060" i="1" s="1"/>
  <c r="L1076" i="5"/>
  <c r="T1076" i="1" s="1"/>
  <c r="K1076" i="5"/>
  <c r="S1076" i="1" s="1"/>
  <c r="N1076" i="5"/>
  <c r="V1076" i="1" s="1"/>
  <c r="N1092" i="5"/>
  <c r="V1092" i="1" s="1"/>
  <c r="K1092" i="5"/>
  <c r="S1092" i="1" s="1"/>
  <c r="L1092" i="5"/>
  <c r="T1092" i="1" s="1"/>
  <c r="N1108" i="5"/>
  <c r="V1108" i="1" s="1"/>
  <c r="K1108" i="5"/>
  <c r="S1108" i="1" s="1"/>
  <c r="L1108" i="5"/>
  <c r="T1108" i="1" s="1"/>
  <c r="K1124" i="5"/>
  <c r="S1124" i="1" s="1"/>
  <c r="L1124" i="5"/>
  <c r="T1124" i="1" s="1"/>
  <c r="N1124" i="5"/>
  <c r="V1124" i="1" s="1"/>
  <c r="N1140" i="5"/>
  <c r="V1140" i="1" s="1"/>
  <c r="L1140" i="5"/>
  <c r="T1140" i="1" s="1"/>
  <c r="K1140" i="5"/>
  <c r="S1140" i="1" s="1"/>
  <c r="N1156" i="5"/>
  <c r="V1156" i="1" s="1"/>
  <c r="K1156" i="5"/>
  <c r="S1156" i="1" s="1"/>
  <c r="N1172" i="5"/>
  <c r="V1172" i="1" s="1"/>
  <c r="K1172" i="5"/>
  <c r="S1172" i="1" s="1"/>
  <c r="K1188" i="5"/>
  <c r="S1188" i="1" s="1"/>
  <c r="N1188" i="5"/>
  <c r="V1188" i="1" s="1"/>
  <c r="L1188" i="5"/>
  <c r="T1188" i="1" s="1"/>
  <c r="L1204" i="5"/>
  <c r="T1204" i="1" s="1"/>
  <c r="N1204" i="5"/>
  <c r="V1204" i="1" s="1"/>
  <c r="L1220" i="5"/>
  <c r="T1220" i="1" s="1"/>
  <c r="N1220" i="5"/>
  <c r="V1220" i="1" s="1"/>
  <c r="N1236" i="5"/>
  <c r="V1236" i="1" s="1"/>
  <c r="L1236" i="5"/>
  <c r="T1236" i="1" s="1"/>
  <c r="N1268" i="5"/>
  <c r="V1268" i="1" s="1"/>
  <c r="L1268" i="5"/>
  <c r="T1268" i="1" s="1"/>
  <c r="K1268" i="5"/>
  <c r="S1268" i="1" s="1"/>
  <c r="N1284" i="5"/>
  <c r="V1284" i="1" s="1"/>
  <c r="K1284" i="5"/>
  <c r="S1284" i="1" s="1"/>
  <c r="K1300" i="5"/>
  <c r="S1300" i="1" s="1"/>
  <c r="L1300" i="5"/>
  <c r="T1300" i="1" s="1"/>
  <c r="N1300" i="5"/>
  <c r="V1300" i="1" s="1"/>
  <c r="N1316" i="5"/>
  <c r="V1316" i="1" s="1"/>
  <c r="L1316" i="5"/>
  <c r="T1316" i="1" s="1"/>
  <c r="K1316" i="5"/>
  <c r="S1316" i="1" s="1"/>
  <c r="L1332" i="5"/>
  <c r="T1332" i="1" s="1"/>
  <c r="N1332" i="5"/>
  <c r="V1332" i="1" s="1"/>
  <c r="K1332" i="5"/>
  <c r="S1332" i="1" s="1"/>
  <c r="N1348" i="5"/>
  <c r="V1348" i="1" s="1"/>
  <c r="K1348" i="5"/>
  <c r="S1348" i="1" s="1"/>
  <c r="N1364" i="5"/>
  <c r="V1364" i="1" s="1"/>
  <c r="L1364" i="5"/>
  <c r="T1364" i="1" s="1"/>
  <c r="K1364" i="5"/>
  <c r="S1364" i="1" s="1"/>
  <c r="L1380" i="5"/>
  <c r="T1380" i="1" s="1"/>
  <c r="N1380" i="5"/>
  <c r="V1380" i="1" s="1"/>
  <c r="K1380" i="5"/>
  <c r="S1380" i="1" s="1"/>
  <c r="L1396" i="5"/>
  <c r="T1396" i="1" s="1"/>
  <c r="K1396" i="5"/>
  <c r="S1396" i="1" s="1"/>
  <c r="N1396" i="5"/>
  <c r="V1396" i="1" s="1"/>
  <c r="N1412" i="5"/>
  <c r="L1412" i="5"/>
  <c r="N1428" i="5"/>
  <c r="L1428" i="5"/>
  <c r="K1428" i="5"/>
  <c r="N1444" i="5"/>
  <c r="L1444" i="5"/>
  <c r="K1444" i="5"/>
  <c r="N1460" i="5"/>
  <c r="L1460" i="5"/>
  <c r="K1460" i="5"/>
  <c r="N1476" i="5"/>
  <c r="L1476" i="5"/>
  <c r="N1492" i="5"/>
  <c r="L1492" i="5"/>
  <c r="K1492" i="5"/>
  <c r="K68" i="5"/>
  <c r="S68" i="1" s="1"/>
  <c r="L126" i="5"/>
  <c r="T126" i="1" s="1"/>
  <c r="N5" i="5"/>
  <c r="V5" i="1" s="1"/>
  <c r="L5" i="5"/>
  <c r="T5" i="1" s="1"/>
  <c r="K5" i="5"/>
  <c r="S5" i="1" s="1"/>
  <c r="L21" i="5"/>
  <c r="T21" i="1" s="1"/>
  <c r="N21" i="5"/>
  <c r="V21" i="1" s="1"/>
  <c r="L37" i="5"/>
  <c r="T37" i="1" s="1"/>
  <c r="N37" i="5"/>
  <c r="V37" i="1" s="1"/>
  <c r="N53" i="5"/>
  <c r="V53" i="1" s="1"/>
  <c r="L53" i="5"/>
  <c r="T53" i="1" s="1"/>
  <c r="K53" i="5"/>
  <c r="S53" i="1" s="1"/>
  <c r="N69" i="5"/>
  <c r="V69" i="1" s="1"/>
  <c r="L69" i="5"/>
  <c r="T69" i="1" s="1"/>
  <c r="N85" i="5"/>
  <c r="V85" i="1" s="1"/>
  <c r="L85" i="5"/>
  <c r="T85" i="1" s="1"/>
  <c r="K85" i="5"/>
  <c r="S85" i="1" s="1"/>
  <c r="L101" i="5"/>
  <c r="T101" i="1" s="1"/>
  <c r="K101" i="5"/>
  <c r="S101" i="1" s="1"/>
  <c r="N101" i="5"/>
  <c r="V101" i="1" s="1"/>
  <c r="N117" i="5"/>
  <c r="V117" i="1" s="1"/>
  <c r="L117" i="5"/>
  <c r="T117" i="1" s="1"/>
  <c r="L133" i="5"/>
  <c r="T133" i="1" s="1"/>
  <c r="N133" i="5"/>
  <c r="V133" i="1" s="1"/>
  <c r="K133" i="5"/>
  <c r="S133" i="1" s="1"/>
  <c r="N149" i="5"/>
  <c r="V149" i="1" s="1"/>
  <c r="L149" i="5"/>
  <c r="T149" i="1" s="1"/>
  <c r="K149" i="5"/>
  <c r="S149" i="1" s="1"/>
  <c r="N165" i="5"/>
  <c r="V165" i="1" s="1"/>
  <c r="L165" i="5"/>
  <c r="T165" i="1" s="1"/>
  <c r="K165" i="5"/>
  <c r="S165" i="1" s="1"/>
  <c r="N197" i="5"/>
  <c r="V197" i="1" s="1"/>
  <c r="K197" i="5"/>
  <c r="S197" i="1" s="1"/>
  <c r="N213" i="5"/>
  <c r="V213" i="1" s="1"/>
  <c r="L213" i="5"/>
  <c r="T213" i="1" s="1"/>
  <c r="K213" i="5"/>
  <c r="S213" i="1" s="1"/>
  <c r="N229" i="5"/>
  <c r="V229" i="1" s="1"/>
  <c r="K229" i="5"/>
  <c r="S229" i="1" s="1"/>
  <c r="L229" i="5"/>
  <c r="T229" i="1" s="1"/>
  <c r="N245" i="5"/>
  <c r="V245" i="1" s="1"/>
  <c r="L245" i="5"/>
  <c r="T245" i="1" s="1"/>
  <c r="N6" i="5"/>
  <c r="V6" i="1" s="1"/>
  <c r="L6" i="5"/>
  <c r="T6" i="1" s="1"/>
  <c r="K6" i="5"/>
  <c r="S6" i="1" s="1"/>
  <c r="N22" i="5"/>
  <c r="V22" i="1" s="1"/>
  <c r="L22" i="5"/>
  <c r="T22" i="1" s="1"/>
  <c r="N38" i="5"/>
  <c r="V38" i="1" s="1"/>
  <c r="L38" i="5"/>
  <c r="T38" i="1" s="1"/>
  <c r="N70" i="5"/>
  <c r="V70" i="1" s="1"/>
  <c r="K70" i="5"/>
  <c r="S70" i="1" s="1"/>
  <c r="N86" i="5"/>
  <c r="V86" i="1" s="1"/>
  <c r="L86" i="5"/>
  <c r="T86" i="1" s="1"/>
  <c r="K86" i="5"/>
  <c r="S86" i="1" s="1"/>
  <c r="N118" i="5"/>
  <c r="V118" i="1" s="1"/>
  <c r="L118" i="5"/>
  <c r="T118" i="1" s="1"/>
  <c r="K118" i="5"/>
  <c r="S118" i="1" s="1"/>
  <c r="K134" i="5"/>
  <c r="S134" i="1" s="1"/>
  <c r="N134" i="5"/>
  <c r="V134" i="1" s="1"/>
  <c r="N150" i="5"/>
  <c r="V150" i="1" s="1"/>
  <c r="L150" i="5"/>
  <c r="T150" i="1" s="1"/>
  <c r="K166" i="5"/>
  <c r="S166" i="1" s="1"/>
  <c r="L166" i="5"/>
  <c r="T166" i="1" s="1"/>
  <c r="N166" i="5"/>
  <c r="V166" i="1" s="1"/>
  <c r="N182" i="5"/>
  <c r="V182" i="1" s="1"/>
  <c r="K182" i="5"/>
  <c r="S182" i="1" s="1"/>
  <c r="L182" i="5"/>
  <c r="T182" i="1" s="1"/>
  <c r="N198" i="5"/>
  <c r="V198" i="1" s="1"/>
  <c r="K198" i="5"/>
  <c r="S198" i="1" s="1"/>
  <c r="K214" i="5"/>
  <c r="S214" i="1" s="1"/>
  <c r="N214" i="5"/>
  <c r="V214" i="1" s="1"/>
  <c r="L214" i="5"/>
  <c r="T214" i="1" s="1"/>
  <c r="N230" i="5"/>
  <c r="V230" i="1" s="1"/>
  <c r="K230" i="5"/>
  <c r="S230" i="1" s="1"/>
  <c r="L230" i="5"/>
  <c r="T230" i="1" s="1"/>
  <c r="N246" i="5"/>
  <c r="V246" i="1" s="1"/>
  <c r="K246" i="5"/>
  <c r="S246" i="1" s="1"/>
  <c r="L246" i="5"/>
  <c r="T246" i="1" s="1"/>
  <c r="N262" i="5"/>
  <c r="V262" i="1" s="1"/>
  <c r="K262" i="5"/>
  <c r="S262" i="1" s="1"/>
  <c r="L262" i="5"/>
  <c r="T262" i="1" s="1"/>
  <c r="N278" i="5"/>
  <c r="V278" i="1" s="1"/>
  <c r="K278" i="5"/>
  <c r="S278" i="1" s="1"/>
  <c r="L278" i="5"/>
  <c r="T278" i="1" s="1"/>
  <c r="N294" i="5"/>
  <c r="V294" i="1" s="1"/>
  <c r="K294" i="5"/>
  <c r="S294" i="1" s="1"/>
  <c r="L294" i="5"/>
  <c r="T294" i="1" s="1"/>
  <c r="N310" i="5"/>
  <c r="V310" i="1" s="1"/>
  <c r="K310" i="5"/>
  <c r="S310" i="1" s="1"/>
  <c r="L310" i="5"/>
  <c r="T310" i="1" s="1"/>
  <c r="N326" i="5"/>
  <c r="V326" i="1" s="1"/>
  <c r="K326" i="5"/>
  <c r="S326" i="1" s="1"/>
  <c r="L326" i="5"/>
  <c r="T326" i="1" s="1"/>
  <c r="K342" i="5"/>
  <c r="S342" i="1" s="1"/>
  <c r="L342" i="5"/>
  <c r="T342" i="1" s="1"/>
  <c r="N342" i="5"/>
  <c r="V342" i="1" s="1"/>
  <c r="K358" i="5"/>
  <c r="S358" i="1" s="1"/>
  <c r="L358" i="5"/>
  <c r="T358" i="1" s="1"/>
  <c r="N358" i="5"/>
  <c r="V358" i="1" s="1"/>
  <c r="K374" i="5"/>
  <c r="S374" i="1" s="1"/>
  <c r="N374" i="5"/>
  <c r="V374" i="1" s="1"/>
  <c r="L374" i="5"/>
  <c r="T374" i="1" s="1"/>
  <c r="N390" i="5"/>
  <c r="V390" i="1" s="1"/>
  <c r="K390" i="5"/>
  <c r="S390" i="1" s="1"/>
  <c r="N406" i="5"/>
  <c r="V406" i="1" s="1"/>
  <c r="K406" i="5"/>
  <c r="S406" i="1" s="1"/>
  <c r="N422" i="5"/>
  <c r="V422" i="1" s="1"/>
  <c r="K422" i="5"/>
  <c r="S422" i="1" s="1"/>
  <c r="N438" i="5"/>
  <c r="V438" i="1" s="1"/>
  <c r="K438" i="5"/>
  <c r="S438" i="1" s="1"/>
  <c r="L438" i="5"/>
  <c r="T438" i="1" s="1"/>
  <c r="N454" i="5"/>
  <c r="V454" i="1" s="1"/>
  <c r="K454" i="5"/>
  <c r="S454" i="1" s="1"/>
  <c r="L454" i="5"/>
  <c r="T454" i="1" s="1"/>
  <c r="K470" i="5"/>
  <c r="S470" i="1" s="1"/>
  <c r="N470" i="5"/>
  <c r="V470" i="1" s="1"/>
  <c r="K486" i="5"/>
  <c r="S486" i="1" s="1"/>
  <c r="N486" i="5"/>
  <c r="V486" i="1" s="1"/>
  <c r="L502" i="5"/>
  <c r="T502" i="1" s="1"/>
  <c r="N502" i="5"/>
  <c r="V502" i="1" s="1"/>
  <c r="K502" i="5"/>
  <c r="S502" i="1" s="1"/>
  <c r="N518" i="5"/>
  <c r="V518" i="1" s="1"/>
  <c r="L518" i="5"/>
  <c r="T518" i="1" s="1"/>
  <c r="K518" i="5"/>
  <c r="S518" i="1" s="1"/>
  <c r="N534" i="5"/>
  <c r="V534" i="1" s="1"/>
  <c r="L534" i="5"/>
  <c r="T534" i="1" s="1"/>
  <c r="K534" i="5"/>
  <c r="S534" i="1" s="1"/>
  <c r="N550" i="5"/>
  <c r="V550" i="1" s="1"/>
  <c r="K550" i="5"/>
  <c r="S550" i="1" s="1"/>
  <c r="L550" i="5"/>
  <c r="T550" i="1" s="1"/>
  <c r="K566" i="5"/>
  <c r="S566" i="1" s="1"/>
  <c r="N566" i="5"/>
  <c r="V566" i="1" s="1"/>
  <c r="L566" i="5"/>
  <c r="T566" i="1" s="1"/>
  <c r="N582" i="5"/>
  <c r="V582" i="1" s="1"/>
  <c r="L582" i="5"/>
  <c r="T582" i="1" s="1"/>
  <c r="K582" i="5"/>
  <c r="S582" i="1" s="1"/>
  <c r="N598" i="5"/>
  <c r="V598" i="1" s="1"/>
  <c r="L598" i="5"/>
  <c r="T598" i="1" s="1"/>
  <c r="L614" i="5"/>
  <c r="T614" i="1" s="1"/>
  <c r="N614" i="5"/>
  <c r="V614" i="1" s="1"/>
  <c r="L630" i="5"/>
  <c r="T630" i="1" s="1"/>
  <c r="N630" i="5"/>
  <c r="V630" i="1" s="1"/>
  <c r="K630" i="5"/>
  <c r="S630" i="1" s="1"/>
  <c r="L646" i="5"/>
  <c r="T646" i="1" s="1"/>
  <c r="N646" i="5"/>
  <c r="V646" i="1" s="1"/>
  <c r="N662" i="5"/>
  <c r="V662" i="1" s="1"/>
  <c r="L662" i="5"/>
  <c r="T662" i="1" s="1"/>
  <c r="K678" i="5"/>
  <c r="S678" i="1" s="1"/>
  <c r="L678" i="5"/>
  <c r="T678" i="1" s="1"/>
  <c r="N678" i="5"/>
  <c r="V678" i="1" s="1"/>
  <c r="L694" i="5"/>
  <c r="T694" i="1" s="1"/>
  <c r="N694" i="5"/>
  <c r="V694" i="1" s="1"/>
  <c r="K694" i="5"/>
  <c r="S694" i="1" s="1"/>
  <c r="L710" i="5"/>
  <c r="T710" i="1" s="1"/>
  <c r="N710" i="5"/>
  <c r="V710" i="1" s="1"/>
  <c r="L742" i="5"/>
  <c r="T742" i="1" s="1"/>
  <c r="K742" i="5"/>
  <c r="S742" i="1" s="1"/>
  <c r="N742" i="5"/>
  <c r="V742" i="1" s="1"/>
  <c r="N774" i="5"/>
  <c r="V774" i="1" s="1"/>
  <c r="L774" i="5"/>
  <c r="T774" i="1" s="1"/>
  <c r="K774" i="5"/>
  <c r="S774" i="1" s="1"/>
  <c r="N790" i="5"/>
  <c r="V790" i="1" s="1"/>
  <c r="L790" i="5"/>
  <c r="T790" i="1" s="1"/>
  <c r="K790" i="5"/>
  <c r="S790" i="1" s="1"/>
  <c r="N806" i="5"/>
  <c r="V806" i="1" s="1"/>
  <c r="K806" i="5"/>
  <c r="S806" i="1" s="1"/>
  <c r="L806" i="5"/>
  <c r="T806" i="1" s="1"/>
  <c r="K822" i="5"/>
  <c r="S822" i="1" s="1"/>
  <c r="N822" i="5"/>
  <c r="V822" i="1" s="1"/>
  <c r="L822" i="5"/>
  <c r="T822" i="1" s="1"/>
  <c r="L838" i="5"/>
  <c r="T838" i="1" s="1"/>
  <c r="N838" i="5"/>
  <c r="V838" i="1" s="1"/>
  <c r="K838" i="5"/>
  <c r="S838" i="1" s="1"/>
  <c r="N854" i="5"/>
  <c r="V854" i="1" s="1"/>
  <c r="K854" i="5"/>
  <c r="S854" i="1" s="1"/>
  <c r="L854" i="5"/>
  <c r="T854" i="1" s="1"/>
  <c r="N886" i="5"/>
  <c r="V886" i="1" s="1"/>
  <c r="K886" i="5"/>
  <c r="S886" i="1" s="1"/>
  <c r="N902" i="5"/>
  <c r="V902" i="1" s="1"/>
  <c r="L902" i="5"/>
  <c r="T902" i="1" s="1"/>
  <c r="K902" i="5"/>
  <c r="S902" i="1" s="1"/>
  <c r="N918" i="5"/>
  <c r="V918" i="1" s="1"/>
  <c r="L918" i="5"/>
  <c r="T918" i="1" s="1"/>
  <c r="K918" i="5"/>
  <c r="S918" i="1" s="1"/>
  <c r="N934" i="5"/>
  <c r="V934" i="1" s="1"/>
  <c r="K934" i="5"/>
  <c r="S934" i="1" s="1"/>
  <c r="N950" i="5"/>
  <c r="V950" i="1" s="1"/>
  <c r="L950" i="5"/>
  <c r="T950" i="1" s="1"/>
  <c r="K950" i="5"/>
  <c r="S950" i="1" s="1"/>
  <c r="L966" i="5"/>
  <c r="T966" i="1" s="1"/>
  <c r="N966" i="5"/>
  <c r="V966" i="1" s="1"/>
  <c r="K966" i="5"/>
  <c r="S966" i="1" s="1"/>
  <c r="N998" i="5"/>
  <c r="V998" i="1" s="1"/>
  <c r="K998" i="5"/>
  <c r="S998" i="1" s="1"/>
  <c r="L998" i="5"/>
  <c r="T998" i="1" s="1"/>
  <c r="N1014" i="5"/>
  <c r="V1014" i="1" s="1"/>
  <c r="L1014" i="5"/>
  <c r="T1014" i="1" s="1"/>
  <c r="L1030" i="5"/>
  <c r="T1030" i="1" s="1"/>
  <c r="K1030" i="5"/>
  <c r="S1030" i="1" s="1"/>
  <c r="N1030" i="5"/>
  <c r="V1030" i="1" s="1"/>
  <c r="N1046" i="5"/>
  <c r="V1046" i="1" s="1"/>
  <c r="L1046" i="5"/>
  <c r="T1046" i="1" s="1"/>
  <c r="K1062" i="5"/>
  <c r="S1062" i="1" s="1"/>
  <c r="N1062" i="5"/>
  <c r="V1062" i="1" s="1"/>
  <c r="L1062" i="5"/>
  <c r="T1062" i="1" s="1"/>
  <c r="N1078" i="5"/>
  <c r="V1078" i="1" s="1"/>
  <c r="K1078" i="5"/>
  <c r="S1078" i="1" s="1"/>
  <c r="L1078" i="5"/>
  <c r="T1078" i="1" s="1"/>
  <c r="L1094" i="5"/>
  <c r="T1094" i="1" s="1"/>
  <c r="N1094" i="5"/>
  <c r="V1094" i="1" s="1"/>
  <c r="N1110" i="5"/>
  <c r="V1110" i="1" s="1"/>
  <c r="L1110" i="5"/>
  <c r="T1110" i="1" s="1"/>
  <c r="K1110" i="5"/>
  <c r="S1110" i="1" s="1"/>
  <c r="N1126" i="5"/>
  <c r="V1126" i="1" s="1"/>
  <c r="L1126" i="5"/>
  <c r="T1126" i="1" s="1"/>
  <c r="K1126" i="5"/>
  <c r="S1126" i="1" s="1"/>
  <c r="L1142" i="5"/>
  <c r="T1142" i="1" s="1"/>
  <c r="K1142" i="5"/>
  <c r="S1142" i="1" s="1"/>
  <c r="N1142" i="5"/>
  <c r="V1142" i="1" s="1"/>
  <c r="L1158" i="5"/>
  <c r="T1158" i="1" s="1"/>
  <c r="N1158" i="5"/>
  <c r="V1158" i="1" s="1"/>
  <c r="K1158" i="5"/>
  <c r="S1158" i="1" s="1"/>
  <c r="N1174" i="5"/>
  <c r="V1174" i="1" s="1"/>
  <c r="L1174" i="5"/>
  <c r="T1174" i="1" s="1"/>
  <c r="K1174" i="5"/>
  <c r="S1174" i="1" s="1"/>
  <c r="N1190" i="5"/>
  <c r="V1190" i="1" s="1"/>
  <c r="L1190" i="5"/>
  <c r="T1190" i="1" s="1"/>
  <c r="K1190" i="5"/>
  <c r="S1190" i="1" s="1"/>
  <c r="L1206" i="5"/>
  <c r="T1206" i="1" s="1"/>
  <c r="K1206" i="5"/>
  <c r="S1206" i="1" s="1"/>
  <c r="N1206" i="5"/>
  <c r="V1206" i="1" s="1"/>
  <c r="L1222" i="5"/>
  <c r="T1222" i="1" s="1"/>
  <c r="N1222" i="5"/>
  <c r="V1222" i="1" s="1"/>
  <c r="K1222" i="5"/>
  <c r="S1222" i="1" s="1"/>
  <c r="N1238" i="5"/>
  <c r="V1238" i="1" s="1"/>
  <c r="L1238" i="5"/>
  <c r="T1238" i="1" s="1"/>
  <c r="K1238" i="5"/>
  <c r="S1238" i="1" s="1"/>
  <c r="N1254" i="5"/>
  <c r="V1254" i="1" s="1"/>
  <c r="K1254" i="5"/>
  <c r="S1254" i="1" s="1"/>
  <c r="L1254" i="5"/>
  <c r="T1254" i="1" s="1"/>
  <c r="L1270" i="5"/>
  <c r="T1270" i="1" s="1"/>
  <c r="K1270" i="5"/>
  <c r="S1270" i="1" s="1"/>
  <c r="N1270" i="5"/>
  <c r="V1270" i="1" s="1"/>
  <c r="L1286" i="5"/>
  <c r="T1286" i="1" s="1"/>
  <c r="N1286" i="5"/>
  <c r="V1286" i="1" s="1"/>
  <c r="N1302" i="5"/>
  <c r="V1302" i="1" s="1"/>
  <c r="K1302" i="5"/>
  <c r="S1302" i="1" s="1"/>
  <c r="L1302" i="5"/>
  <c r="T1302" i="1" s="1"/>
  <c r="N1318" i="5"/>
  <c r="V1318" i="1" s="1"/>
  <c r="K1318" i="5"/>
  <c r="S1318" i="1" s="1"/>
  <c r="L1318" i="5"/>
  <c r="T1318" i="1" s="1"/>
  <c r="K1334" i="5"/>
  <c r="S1334" i="1" s="1"/>
  <c r="N1334" i="5"/>
  <c r="V1334" i="1" s="1"/>
  <c r="L1334" i="5"/>
  <c r="T1334" i="1" s="1"/>
  <c r="N1350" i="5"/>
  <c r="V1350" i="1" s="1"/>
  <c r="L1350" i="5"/>
  <c r="T1350" i="1" s="1"/>
  <c r="K1350" i="5"/>
  <c r="S1350" i="1" s="1"/>
  <c r="N1366" i="5"/>
  <c r="V1366" i="1" s="1"/>
  <c r="K1366" i="5"/>
  <c r="S1366" i="1" s="1"/>
  <c r="N1382" i="5"/>
  <c r="V1382" i="1" s="1"/>
  <c r="K1382" i="5"/>
  <c r="S1382" i="1" s="1"/>
  <c r="L1382" i="5"/>
  <c r="T1382" i="1" s="1"/>
  <c r="N1398" i="5"/>
  <c r="V1398" i="1" s="1"/>
  <c r="L1398" i="5"/>
  <c r="T1398" i="1" s="1"/>
  <c r="K1398" i="5"/>
  <c r="S1398" i="1" s="1"/>
  <c r="N1414" i="5"/>
  <c r="L1414" i="5"/>
  <c r="K1414" i="5"/>
  <c r="K69" i="5"/>
  <c r="S69" i="1" s="1"/>
  <c r="K148" i="5"/>
  <c r="S148" i="1" s="1"/>
  <c r="L238" i="5"/>
  <c r="T238" i="1" s="1"/>
  <c r="L7" i="5"/>
  <c r="T7" i="1" s="1"/>
  <c r="K7" i="5"/>
  <c r="S7" i="1" s="1"/>
  <c r="N7" i="5"/>
  <c r="V7" i="1" s="1"/>
  <c r="N39" i="5"/>
  <c r="V39" i="1" s="1"/>
  <c r="L39" i="5"/>
  <c r="T39" i="1" s="1"/>
  <c r="L55" i="5"/>
  <c r="T55" i="1" s="1"/>
  <c r="K55" i="5"/>
  <c r="S55" i="1" s="1"/>
  <c r="N55" i="5"/>
  <c r="V55" i="1" s="1"/>
  <c r="L71" i="5"/>
  <c r="T71" i="1" s="1"/>
  <c r="N71" i="5"/>
  <c r="V71" i="1" s="1"/>
  <c r="N87" i="5"/>
  <c r="V87" i="1" s="1"/>
  <c r="L87" i="5"/>
  <c r="T87" i="1" s="1"/>
  <c r="K87" i="5"/>
  <c r="S87" i="1" s="1"/>
  <c r="N103" i="5"/>
  <c r="V103" i="1" s="1"/>
  <c r="K103" i="5"/>
  <c r="S103" i="1" s="1"/>
  <c r="N119" i="5"/>
  <c r="V119" i="1" s="1"/>
  <c r="L119" i="5"/>
  <c r="T119" i="1" s="1"/>
  <c r="K119" i="5"/>
  <c r="S119" i="1" s="1"/>
  <c r="L135" i="5"/>
  <c r="T135" i="1" s="1"/>
  <c r="N135" i="5"/>
  <c r="V135" i="1" s="1"/>
  <c r="N151" i="5"/>
  <c r="V151" i="1" s="1"/>
  <c r="L151" i="5"/>
  <c r="T151" i="1" s="1"/>
  <c r="K151" i="5"/>
  <c r="S151" i="1" s="1"/>
  <c r="N183" i="5"/>
  <c r="V183" i="1" s="1"/>
  <c r="L183" i="5"/>
  <c r="T183" i="1" s="1"/>
  <c r="N199" i="5"/>
  <c r="V199" i="1" s="1"/>
  <c r="L199" i="5"/>
  <c r="T199" i="1" s="1"/>
  <c r="K199" i="5"/>
  <c r="S199" i="1" s="1"/>
  <c r="N215" i="5"/>
  <c r="V215" i="1" s="1"/>
  <c r="K215" i="5"/>
  <c r="S215" i="1" s="1"/>
  <c r="L215" i="5"/>
  <c r="T215" i="1" s="1"/>
  <c r="N231" i="5"/>
  <c r="V231" i="1" s="1"/>
  <c r="L231" i="5"/>
  <c r="T231" i="1" s="1"/>
  <c r="K231" i="5"/>
  <c r="S231" i="1" s="1"/>
  <c r="N263" i="5"/>
  <c r="V263" i="1" s="1"/>
  <c r="K263" i="5"/>
  <c r="S263" i="1" s="1"/>
  <c r="N279" i="5"/>
  <c r="V279" i="1" s="1"/>
  <c r="K279" i="5"/>
  <c r="S279" i="1" s="1"/>
  <c r="N295" i="5"/>
  <c r="V295" i="1" s="1"/>
  <c r="K295" i="5"/>
  <c r="S295" i="1" s="1"/>
  <c r="N311" i="5"/>
  <c r="V311" i="1" s="1"/>
  <c r="K311" i="5"/>
  <c r="S311" i="1" s="1"/>
  <c r="N327" i="5"/>
  <c r="V327" i="1" s="1"/>
  <c r="L327" i="5"/>
  <c r="T327" i="1" s="1"/>
  <c r="K327" i="5"/>
  <c r="S327" i="1" s="1"/>
  <c r="N343" i="5"/>
  <c r="V343" i="1" s="1"/>
  <c r="K343" i="5"/>
  <c r="S343" i="1" s="1"/>
  <c r="L343" i="5"/>
  <c r="T343" i="1" s="1"/>
  <c r="N359" i="5"/>
  <c r="V359" i="1" s="1"/>
  <c r="L359" i="5"/>
  <c r="T359" i="1" s="1"/>
  <c r="K359" i="5"/>
  <c r="S359" i="1" s="1"/>
  <c r="N391" i="5"/>
  <c r="V391" i="1" s="1"/>
  <c r="K391" i="5"/>
  <c r="S391" i="1" s="1"/>
  <c r="N423" i="5"/>
  <c r="V423" i="1" s="1"/>
  <c r="L423" i="5"/>
  <c r="T423" i="1" s="1"/>
  <c r="N439" i="5"/>
  <c r="V439" i="1" s="1"/>
  <c r="L439" i="5"/>
  <c r="T439" i="1" s="1"/>
  <c r="N455" i="5"/>
  <c r="V455" i="1" s="1"/>
  <c r="K455" i="5"/>
  <c r="S455" i="1" s="1"/>
  <c r="N471" i="5"/>
  <c r="V471" i="1" s="1"/>
  <c r="K471" i="5"/>
  <c r="S471" i="1" s="1"/>
  <c r="N487" i="5"/>
  <c r="V487" i="1" s="1"/>
  <c r="L487" i="5"/>
  <c r="T487" i="1" s="1"/>
  <c r="N519" i="5"/>
  <c r="V519" i="1" s="1"/>
  <c r="L519" i="5"/>
  <c r="T519" i="1" s="1"/>
  <c r="K519" i="5"/>
  <c r="S519" i="1" s="1"/>
  <c r="N535" i="5"/>
  <c r="V535" i="1" s="1"/>
  <c r="L535" i="5"/>
  <c r="T535" i="1" s="1"/>
  <c r="N551" i="5"/>
  <c r="V551" i="1" s="1"/>
  <c r="L551" i="5"/>
  <c r="T551" i="1" s="1"/>
  <c r="K551" i="5"/>
  <c r="S551" i="1" s="1"/>
  <c r="N567" i="5"/>
  <c r="V567" i="1" s="1"/>
  <c r="L567" i="5"/>
  <c r="T567" i="1" s="1"/>
  <c r="K567" i="5"/>
  <c r="S567" i="1" s="1"/>
  <c r="N583" i="5"/>
  <c r="V583" i="1" s="1"/>
  <c r="K583" i="5"/>
  <c r="S583" i="1" s="1"/>
  <c r="L583" i="5"/>
  <c r="T583" i="1" s="1"/>
  <c r="N599" i="5"/>
  <c r="V599" i="1" s="1"/>
  <c r="L599" i="5"/>
  <c r="T599" i="1" s="1"/>
  <c r="N615" i="5"/>
  <c r="V615" i="1" s="1"/>
  <c r="L615" i="5"/>
  <c r="T615" i="1" s="1"/>
  <c r="N631" i="5"/>
  <c r="V631" i="1" s="1"/>
  <c r="K631" i="5"/>
  <c r="S631" i="1" s="1"/>
  <c r="L631" i="5"/>
  <c r="T631" i="1" s="1"/>
  <c r="N647" i="5"/>
  <c r="V647" i="1" s="1"/>
  <c r="L647" i="5"/>
  <c r="T647" i="1" s="1"/>
  <c r="N663" i="5"/>
  <c r="V663" i="1" s="1"/>
  <c r="L663" i="5"/>
  <c r="T663" i="1" s="1"/>
  <c r="N679" i="5"/>
  <c r="V679" i="1" s="1"/>
  <c r="L679" i="5"/>
  <c r="T679" i="1" s="1"/>
  <c r="K679" i="5"/>
  <c r="S679" i="1" s="1"/>
  <c r="N695" i="5"/>
  <c r="V695" i="1" s="1"/>
  <c r="L695" i="5"/>
  <c r="T695" i="1" s="1"/>
  <c r="N727" i="5"/>
  <c r="V727" i="1" s="1"/>
  <c r="L727" i="5"/>
  <c r="T727" i="1" s="1"/>
  <c r="K727" i="5"/>
  <c r="S727" i="1" s="1"/>
  <c r="N743" i="5"/>
  <c r="V743" i="1" s="1"/>
  <c r="L743" i="5"/>
  <c r="T743" i="1" s="1"/>
  <c r="K743" i="5"/>
  <c r="S743" i="1" s="1"/>
  <c r="N759" i="5"/>
  <c r="V759" i="1" s="1"/>
  <c r="L759" i="5"/>
  <c r="T759" i="1" s="1"/>
  <c r="K759" i="5"/>
  <c r="S759" i="1" s="1"/>
  <c r="N775" i="5"/>
  <c r="V775" i="1" s="1"/>
  <c r="L775" i="5"/>
  <c r="T775" i="1" s="1"/>
  <c r="N791" i="5"/>
  <c r="V791" i="1" s="1"/>
  <c r="K791" i="5"/>
  <c r="S791" i="1" s="1"/>
  <c r="N807" i="5"/>
  <c r="V807" i="1" s="1"/>
  <c r="L807" i="5"/>
  <c r="T807" i="1" s="1"/>
  <c r="N823" i="5"/>
  <c r="V823" i="1" s="1"/>
  <c r="K823" i="5"/>
  <c r="S823" i="1" s="1"/>
  <c r="L823" i="5"/>
  <c r="T823" i="1" s="1"/>
  <c r="N839" i="5"/>
  <c r="V839" i="1" s="1"/>
  <c r="K839" i="5"/>
  <c r="S839" i="1" s="1"/>
  <c r="L839" i="5"/>
  <c r="T839" i="1" s="1"/>
  <c r="N855" i="5"/>
  <c r="V855" i="1" s="1"/>
  <c r="L855" i="5"/>
  <c r="T855" i="1" s="1"/>
  <c r="K855" i="5"/>
  <c r="S855" i="1" s="1"/>
  <c r="N871" i="5"/>
  <c r="V871" i="1" s="1"/>
  <c r="K871" i="5"/>
  <c r="S871" i="1" s="1"/>
  <c r="L871" i="5"/>
  <c r="T871" i="1" s="1"/>
  <c r="N887" i="5"/>
  <c r="V887" i="1" s="1"/>
  <c r="K887" i="5"/>
  <c r="S887" i="1" s="1"/>
  <c r="L887" i="5"/>
  <c r="T887" i="1" s="1"/>
  <c r="N903" i="5"/>
  <c r="V903" i="1" s="1"/>
  <c r="L903" i="5"/>
  <c r="T903" i="1" s="1"/>
  <c r="N919" i="5"/>
  <c r="V919" i="1" s="1"/>
  <c r="L919" i="5"/>
  <c r="T919" i="1" s="1"/>
  <c r="K919" i="5"/>
  <c r="S919" i="1" s="1"/>
  <c r="N935" i="5"/>
  <c r="V935" i="1" s="1"/>
  <c r="K935" i="5"/>
  <c r="S935" i="1" s="1"/>
  <c r="N951" i="5"/>
  <c r="V951" i="1" s="1"/>
  <c r="L951" i="5"/>
  <c r="T951" i="1" s="1"/>
  <c r="N967" i="5"/>
  <c r="V967" i="1" s="1"/>
  <c r="K967" i="5"/>
  <c r="S967" i="1" s="1"/>
  <c r="N983" i="5"/>
  <c r="V983" i="1" s="1"/>
  <c r="L983" i="5"/>
  <c r="T983" i="1" s="1"/>
  <c r="N999" i="5"/>
  <c r="V999" i="1" s="1"/>
  <c r="K999" i="5"/>
  <c r="S999" i="1" s="1"/>
  <c r="L999" i="5"/>
  <c r="T999" i="1" s="1"/>
  <c r="N1015" i="5"/>
  <c r="V1015" i="1" s="1"/>
  <c r="K1015" i="5"/>
  <c r="S1015" i="1" s="1"/>
  <c r="L1015" i="5"/>
  <c r="T1015" i="1" s="1"/>
  <c r="N1031" i="5"/>
  <c r="V1031" i="1" s="1"/>
  <c r="K1031" i="5"/>
  <c r="S1031" i="1" s="1"/>
  <c r="L1031" i="5"/>
  <c r="T1031" i="1" s="1"/>
  <c r="N1047" i="5"/>
  <c r="V1047" i="1" s="1"/>
  <c r="L1047" i="5"/>
  <c r="T1047" i="1" s="1"/>
  <c r="K1047" i="5"/>
  <c r="S1047" i="1" s="1"/>
  <c r="N1063" i="5"/>
  <c r="V1063" i="1" s="1"/>
  <c r="K1063" i="5"/>
  <c r="S1063" i="1" s="1"/>
  <c r="L1063" i="5"/>
  <c r="T1063" i="1" s="1"/>
  <c r="N1079" i="5"/>
  <c r="V1079" i="1" s="1"/>
  <c r="K1079" i="5"/>
  <c r="S1079" i="1" s="1"/>
  <c r="N1095" i="5"/>
  <c r="V1095" i="1" s="1"/>
  <c r="L1095" i="5"/>
  <c r="T1095" i="1" s="1"/>
  <c r="K1095" i="5"/>
  <c r="S1095" i="1" s="1"/>
  <c r="N1111" i="5"/>
  <c r="V1111" i="1" s="1"/>
  <c r="L1111" i="5"/>
  <c r="T1111" i="1" s="1"/>
  <c r="K1111" i="5"/>
  <c r="S1111" i="1" s="1"/>
  <c r="N1127" i="5"/>
  <c r="V1127" i="1" s="1"/>
  <c r="L1127" i="5"/>
  <c r="T1127" i="1" s="1"/>
  <c r="K1127" i="5"/>
  <c r="S1127" i="1" s="1"/>
  <c r="N1143" i="5"/>
  <c r="V1143" i="1" s="1"/>
  <c r="K1143" i="5"/>
  <c r="S1143" i="1" s="1"/>
  <c r="N1159" i="5"/>
  <c r="V1159" i="1" s="1"/>
  <c r="L1159" i="5"/>
  <c r="T1159" i="1" s="1"/>
  <c r="K1159" i="5"/>
  <c r="S1159" i="1" s="1"/>
  <c r="N1175" i="5"/>
  <c r="V1175" i="1" s="1"/>
  <c r="L1175" i="5"/>
  <c r="T1175" i="1" s="1"/>
  <c r="K1175" i="5"/>
  <c r="S1175" i="1" s="1"/>
  <c r="N1191" i="5"/>
  <c r="V1191" i="1" s="1"/>
  <c r="L1191" i="5"/>
  <c r="T1191" i="1" s="1"/>
  <c r="K1191" i="5"/>
  <c r="S1191" i="1" s="1"/>
  <c r="N1207" i="5"/>
  <c r="V1207" i="1" s="1"/>
  <c r="L1207" i="5"/>
  <c r="T1207" i="1" s="1"/>
  <c r="K1207" i="5"/>
  <c r="S1207" i="1" s="1"/>
  <c r="N1223" i="5"/>
  <c r="V1223" i="1" s="1"/>
  <c r="L1223" i="5"/>
  <c r="T1223" i="1" s="1"/>
  <c r="K1223" i="5"/>
  <c r="S1223" i="1" s="1"/>
  <c r="N1239" i="5"/>
  <c r="V1239" i="1" s="1"/>
  <c r="L1239" i="5"/>
  <c r="T1239" i="1" s="1"/>
  <c r="K1239" i="5"/>
  <c r="S1239" i="1" s="1"/>
  <c r="N1255" i="5"/>
  <c r="V1255" i="1" s="1"/>
  <c r="L1255" i="5"/>
  <c r="T1255" i="1" s="1"/>
  <c r="N1271" i="5"/>
  <c r="V1271" i="1" s="1"/>
  <c r="K1271" i="5"/>
  <c r="S1271" i="1" s="1"/>
  <c r="N1287" i="5"/>
  <c r="V1287" i="1" s="1"/>
  <c r="L1287" i="5"/>
  <c r="T1287" i="1" s="1"/>
  <c r="K1287" i="5"/>
  <c r="S1287" i="1" s="1"/>
  <c r="N1303" i="5"/>
  <c r="V1303" i="1" s="1"/>
  <c r="L1303" i="5"/>
  <c r="T1303" i="1" s="1"/>
  <c r="N1319" i="5"/>
  <c r="V1319" i="1" s="1"/>
  <c r="L1319" i="5"/>
  <c r="T1319" i="1" s="1"/>
  <c r="N1335" i="5"/>
  <c r="V1335" i="1" s="1"/>
  <c r="L1335" i="5"/>
  <c r="T1335" i="1" s="1"/>
  <c r="N1351" i="5"/>
  <c r="V1351" i="1" s="1"/>
  <c r="L1351" i="5"/>
  <c r="T1351" i="1" s="1"/>
  <c r="K1351" i="5"/>
  <c r="S1351" i="1" s="1"/>
  <c r="N1367" i="5"/>
  <c r="V1367" i="1" s="1"/>
  <c r="L1367" i="5"/>
  <c r="T1367" i="1" s="1"/>
  <c r="N1383" i="5"/>
  <c r="V1383" i="1" s="1"/>
  <c r="K1383" i="5"/>
  <c r="S1383" i="1" s="1"/>
  <c r="N1415" i="5"/>
  <c r="L1415" i="5"/>
  <c r="N1431" i="5"/>
  <c r="L1431" i="5"/>
  <c r="K1431" i="5"/>
  <c r="N1463" i="5"/>
  <c r="L1463" i="5"/>
  <c r="K1463" i="5"/>
  <c r="N1479" i="5"/>
  <c r="L1479" i="5"/>
  <c r="K1479" i="5"/>
  <c r="L70" i="5"/>
  <c r="T70" i="1" s="1"/>
  <c r="L148" i="5"/>
  <c r="T148" i="1" s="1"/>
  <c r="L317" i="5"/>
  <c r="T317" i="1" s="1"/>
  <c r="L471" i="5"/>
  <c r="T471" i="1" s="1"/>
  <c r="K503" i="5"/>
  <c r="S503" i="1" s="1"/>
  <c r="N8" i="5"/>
  <c r="V8" i="1" s="1"/>
  <c r="L8" i="5"/>
  <c r="T8" i="1" s="1"/>
  <c r="K8" i="5"/>
  <c r="S8" i="1" s="1"/>
  <c r="N24" i="5"/>
  <c r="V24" i="1" s="1"/>
  <c r="L24" i="5"/>
  <c r="T24" i="1" s="1"/>
  <c r="N40" i="5"/>
  <c r="V40" i="1" s="1"/>
  <c r="L40" i="5"/>
  <c r="T40" i="1" s="1"/>
  <c r="K40" i="5"/>
  <c r="S40" i="1" s="1"/>
  <c r="L56" i="5"/>
  <c r="T56" i="1" s="1"/>
  <c r="N56" i="5"/>
  <c r="V56" i="1" s="1"/>
  <c r="L72" i="5"/>
  <c r="T72" i="1" s="1"/>
  <c r="N72" i="5"/>
  <c r="V72" i="1" s="1"/>
  <c r="N104" i="5"/>
  <c r="V104" i="1" s="1"/>
  <c r="L104" i="5"/>
  <c r="T104" i="1" s="1"/>
  <c r="K104" i="5"/>
  <c r="S104" i="1" s="1"/>
  <c r="N120" i="5"/>
  <c r="V120" i="1" s="1"/>
  <c r="L120" i="5"/>
  <c r="T120" i="1" s="1"/>
  <c r="K120" i="5"/>
  <c r="S120" i="1" s="1"/>
  <c r="N152" i="5"/>
  <c r="V152" i="1" s="1"/>
  <c r="L152" i="5"/>
  <c r="T152" i="1" s="1"/>
  <c r="K152" i="5"/>
  <c r="S152" i="1" s="1"/>
  <c r="L168" i="5"/>
  <c r="T168" i="1" s="1"/>
  <c r="N168" i="5"/>
  <c r="V168" i="1" s="1"/>
  <c r="N184" i="5"/>
  <c r="V184" i="1" s="1"/>
  <c r="K184" i="5"/>
  <c r="S184" i="1" s="1"/>
  <c r="N200" i="5"/>
  <c r="V200" i="1" s="1"/>
  <c r="L200" i="5"/>
  <c r="T200" i="1" s="1"/>
  <c r="N216" i="5"/>
  <c r="V216" i="1" s="1"/>
  <c r="L216" i="5"/>
  <c r="T216" i="1" s="1"/>
  <c r="K216" i="5"/>
  <c r="S216" i="1" s="1"/>
  <c r="N248" i="5"/>
  <c r="V248" i="1" s="1"/>
  <c r="L248" i="5"/>
  <c r="T248" i="1" s="1"/>
  <c r="N264" i="5"/>
  <c r="V264" i="1" s="1"/>
  <c r="L264" i="5"/>
  <c r="T264" i="1" s="1"/>
  <c r="K264" i="5"/>
  <c r="S264" i="1" s="1"/>
  <c r="N280" i="5"/>
  <c r="V280" i="1" s="1"/>
  <c r="L280" i="5"/>
  <c r="T280" i="1" s="1"/>
  <c r="N296" i="5"/>
  <c r="V296" i="1" s="1"/>
  <c r="K296" i="5"/>
  <c r="S296" i="1" s="1"/>
  <c r="L296" i="5"/>
  <c r="T296" i="1" s="1"/>
  <c r="N312" i="5"/>
  <c r="V312" i="1" s="1"/>
  <c r="L312" i="5"/>
  <c r="T312" i="1" s="1"/>
  <c r="K312" i="5"/>
  <c r="S312" i="1" s="1"/>
  <c r="N328" i="5"/>
  <c r="V328" i="1" s="1"/>
  <c r="L328" i="5"/>
  <c r="T328" i="1" s="1"/>
  <c r="K328" i="5"/>
  <c r="S328" i="1" s="1"/>
  <c r="N344" i="5"/>
  <c r="V344" i="1" s="1"/>
  <c r="L344" i="5"/>
  <c r="T344" i="1" s="1"/>
  <c r="K344" i="5"/>
  <c r="S344" i="1" s="1"/>
  <c r="K360" i="5"/>
  <c r="S360" i="1" s="1"/>
  <c r="N360" i="5"/>
  <c r="V360" i="1" s="1"/>
  <c r="N392" i="5"/>
  <c r="V392" i="1" s="1"/>
  <c r="L392" i="5"/>
  <c r="T392" i="1" s="1"/>
  <c r="N424" i="5"/>
  <c r="V424" i="1" s="1"/>
  <c r="K424" i="5"/>
  <c r="S424" i="1" s="1"/>
  <c r="L424" i="5"/>
  <c r="T424" i="1" s="1"/>
  <c r="L440" i="5"/>
  <c r="T440" i="1" s="1"/>
  <c r="K440" i="5"/>
  <c r="S440" i="1" s="1"/>
  <c r="N440" i="5"/>
  <c r="V440" i="1" s="1"/>
  <c r="N456" i="5"/>
  <c r="V456" i="1" s="1"/>
  <c r="L456" i="5"/>
  <c r="T456" i="1" s="1"/>
  <c r="N472" i="5"/>
  <c r="V472" i="1" s="1"/>
  <c r="L472" i="5"/>
  <c r="T472" i="1" s="1"/>
  <c r="K472" i="5"/>
  <c r="S472" i="1" s="1"/>
  <c r="N488" i="5"/>
  <c r="V488" i="1" s="1"/>
  <c r="K488" i="5"/>
  <c r="S488" i="1" s="1"/>
  <c r="L488" i="5"/>
  <c r="T488" i="1" s="1"/>
  <c r="N504" i="5"/>
  <c r="V504" i="1" s="1"/>
  <c r="L504" i="5"/>
  <c r="T504" i="1" s="1"/>
  <c r="K504" i="5"/>
  <c r="S504" i="1" s="1"/>
  <c r="N536" i="5"/>
  <c r="V536" i="1" s="1"/>
  <c r="L536" i="5"/>
  <c r="T536" i="1" s="1"/>
  <c r="K536" i="5"/>
  <c r="S536" i="1" s="1"/>
  <c r="N552" i="5"/>
  <c r="V552" i="1" s="1"/>
  <c r="L552" i="5"/>
  <c r="T552" i="1" s="1"/>
  <c r="L584" i="5"/>
  <c r="T584" i="1" s="1"/>
  <c r="N584" i="5"/>
  <c r="V584" i="1" s="1"/>
  <c r="K584" i="5"/>
  <c r="S584" i="1" s="1"/>
  <c r="N600" i="5"/>
  <c r="V600" i="1" s="1"/>
  <c r="L600" i="5"/>
  <c r="T600" i="1" s="1"/>
  <c r="K600" i="5"/>
  <c r="S600" i="1" s="1"/>
  <c r="N616" i="5"/>
  <c r="V616" i="1" s="1"/>
  <c r="L616" i="5"/>
  <c r="T616" i="1" s="1"/>
  <c r="N632" i="5"/>
  <c r="V632" i="1" s="1"/>
  <c r="L632" i="5"/>
  <c r="T632" i="1" s="1"/>
  <c r="N664" i="5"/>
  <c r="V664" i="1" s="1"/>
  <c r="L664" i="5"/>
  <c r="T664" i="1" s="1"/>
  <c r="K664" i="5"/>
  <c r="S664" i="1" s="1"/>
  <c r="N680" i="5"/>
  <c r="V680" i="1" s="1"/>
  <c r="L680" i="5"/>
  <c r="T680" i="1" s="1"/>
  <c r="K680" i="5"/>
  <c r="S680" i="1" s="1"/>
  <c r="N696" i="5"/>
  <c r="V696" i="1" s="1"/>
  <c r="L696" i="5"/>
  <c r="T696" i="1" s="1"/>
  <c r="N712" i="5"/>
  <c r="V712" i="1" s="1"/>
  <c r="L712" i="5"/>
  <c r="T712" i="1" s="1"/>
  <c r="N728" i="5"/>
  <c r="V728" i="1" s="1"/>
  <c r="L728" i="5"/>
  <c r="T728" i="1" s="1"/>
  <c r="K728" i="5"/>
  <c r="S728" i="1" s="1"/>
  <c r="N744" i="5"/>
  <c r="V744" i="1" s="1"/>
  <c r="L744" i="5"/>
  <c r="T744" i="1" s="1"/>
  <c r="K744" i="5"/>
  <c r="S744" i="1" s="1"/>
  <c r="N760" i="5"/>
  <c r="V760" i="1" s="1"/>
  <c r="K760" i="5"/>
  <c r="S760" i="1" s="1"/>
  <c r="N776" i="5"/>
  <c r="V776" i="1" s="1"/>
  <c r="L776" i="5"/>
  <c r="T776" i="1" s="1"/>
  <c r="K776" i="5"/>
  <c r="S776" i="1" s="1"/>
  <c r="N808" i="5"/>
  <c r="V808" i="1" s="1"/>
  <c r="L808" i="5"/>
  <c r="T808" i="1" s="1"/>
  <c r="K808" i="5"/>
  <c r="S808" i="1" s="1"/>
  <c r="N824" i="5"/>
  <c r="V824" i="1" s="1"/>
  <c r="L824" i="5"/>
  <c r="T824" i="1" s="1"/>
  <c r="K824" i="5"/>
  <c r="S824" i="1" s="1"/>
  <c r="K840" i="5"/>
  <c r="S840" i="1" s="1"/>
  <c r="N840" i="5"/>
  <c r="V840" i="1" s="1"/>
  <c r="L840" i="5"/>
  <c r="T840" i="1" s="1"/>
  <c r="K856" i="5"/>
  <c r="S856" i="1" s="1"/>
  <c r="N856" i="5"/>
  <c r="V856" i="1" s="1"/>
  <c r="L856" i="5"/>
  <c r="T856" i="1" s="1"/>
  <c r="N872" i="5"/>
  <c r="V872" i="1" s="1"/>
  <c r="K872" i="5"/>
  <c r="S872" i="1" s="1"/>
  <c r="L872" i="5"/>
  <c r="T872" i="1" s="1"/>
  <c r="N888" i="5"/>
  <c r="V888" i="1" s="1"/>
  <c r="L888" i="5"/>
  <c r="T888" i="1" s="1"/>
  <c r="K888" i="5"/>
  <c r="S888" i="1" s="1"/>
  <c r="K904" i="5"/>
  <c r="S904" i="1" s="1"/>
  <c r="L904" i="5"/>
  <c r="T904" i="1" s="1"/>
  <c r="N904" i="5"/>
  <c r="V904" i="1" s="1"/>
  <c r="L920" i="5"/>
  <c r="T920" i="1" s="1"/>
  <c r="N920" i="5"/>
  <c r="V920" i="1" s="1"/>
  <c r="K920" i="5"/>
  <c r="S920" i="1" s="1"/>
  <c r="N936" i="5"/>
  <c r="V936" i="1" s="1"/>
  <c r="K936" i="5"/>
  <c r="S936" i="1" s="1"/>
  <c r="L936" i="5"/>
  <c r="T936" i="1" s="1"/>
  <c r="K952" i="5"/>
  <c r="S952" i="1" s="1"/>
  <c r="N952" i="5"/>
  <c r="V952" i="1" s="1"/>
  <c r="K968" i="5"/>
  <c r="S968" i="1" s="1"/>
  <c r="N968" i="5"/>
  <c r="V968" i="1" s="1"/>
  <c r="L968" i="5"/>
  <c r="T968" i="1" s="1"/>
  <c r="N984" i="5"/>
  <c r="V984" i="1" s="1"/>
  <c r="L984" i="5"/>
  <c r="T984" i="1" s="1"/>
  <c r="K984" i="5"/>
  <c r="S984" i="1" s="1"/>
  <c r="N1000" i="5"/>
  <c r="V1000" i="1" s="1"/>
  <c r="K1000" i="5"/>
  <c r="S1000" i="1" s="1"/>
  <c r="L1000" i="5"/>
  <c r="T1000" i="1" s="1"/>
  <c r="N1016" i="5"/>
  <c r="V1016" i="1" s="1"/>
  <c r="K1016" i="5"/>
  <c r="S1016" i="1" s="1"/>
  <c r="N1032" i="5"/>
  <c r="V1032" i="1" s="1"/>
  <c r="K1032" i="5"/>
  <c r="S1032" i="1" s="1"/>
  <c r="L1032" i="5"/>
  <c r="T1032" i="1" s="1"/>
  <c r="N1048" i="5"/>
  <c r="V1048" i="1" s="1"/>
  <c r="L1048" i="5"/>
  <c r="T1048" i="1" s="1"/>
  <c r="K1048" i="5"/>
  <c r="S1048" i="1" s="1"/>
  <c r="N1064" i="5"/>
  <c r="V1064" i="1" s="1"/>
  <c r="K1064" i="5"/>
  <c r="S1064" i="1" s="1"/>
  <c r="N1080" i="5"/>
  <c r="V1080" i="1" s="1"/>
  <c r="L1080" i="5"/>
  <c r="T1080" i="1" s="1"/>
  <c r="K1080" i="5"/>
  <c r="S1080" i="1" s="1"/>
  <c r="N1096" i="5"/>
  <c r="V1096" i="1" s="1"/>
  <c r="K1096" i="5"/>
  <c r="S1096" i="1" s="1"/>
  <c r="L1096" i="5"/>
  <c r="T1096" i="1" s="1"/>
  <c r="L1112" i="5"/>
  <c r="T1112" i="1" s="1"/>
  <c r="N1112" i="5"/>
  <c r="V1112" i="1" s="1"/>
  <c r="K1112" i="5"/>
  <c r="S1112" i="1" s="1"/>
  <c r="N1128" i="5"/>
  <c r="V1128" i="1" s="1"/>
  <c r="K1128" i="5"/>
  <c r="S1128" i="1" s="1"/>
  <c r="L1128" i="5"/>
  <c r="T1128" i="1" s="1"/>
  <c r="K1144" i="5"/>
  <c r="S1144" i="1" s="1"/>
  <c r="N1144" i="5"/>
  <c r="V1144" i="1" s="1"/>
  <c r="L1144" i="5"/>
  <c r="T1144" i="1" s="1"/>
  <c r="N1160" i="5"/>
  <c r="V1160" i="1" s="1"/>
  <c r="K1160" i="5"/>
  <c r="S1160" i="1" s="1"/>
  <c r="L1176" i="5"/>
  <c r="T1176" i="1" s="1"/>
  <c r="N1176" i="5"/>
  <c r="V1176" i="1" s="1"/>
  <c r="K1176" i="5"/>
  <c r="S1176" i="1" s="1"/>
  <c r="K1192" i="5"/>
  <c r="S1192" i="1" s="1"/>
  <c r="N1192" i="5"/>
  <c r="V1192" i="1" s="1"/>
  <c r="L1192" i="5"/>
  <c r="T1192" i="1" s="1"/>
  <c r="N1208" i="5"/>
  <c r="V1208" i="1" s="1"/>
  <c r="K1208" i="5"/>
  <c r="S1208" i="1" s="1"/>
  <c r="N1224" i="5"/>
  <c r="V1224" i="1" s="1"/>
  <c r="L1224" i="5"/>
  <c r="T1224" i="1" s="1"/>
  <c r="L1240" i="5"/>
  <c r="T1240" i="1" s="1"/>
  <c r="N1240" i="5"/>
  <c r="V1240" i="1" s="1"/>
  <c r="N1256" i="5"/>
  <c r="V1256" i="1" s="1"/>
  <c r="L1256" i="5"/>
  <c r="T1256" i="1" s="1"/>
  <c r="K1256" i="5"/>
  <c r="S1256" i="1" s="1"/>
  <c r="N1272" i="5"/>
  <c r="V1272" i="1" s="1"/>
  <c r="L1272" i="5"/>
  <c r="T1272" i="1" s="1"/>
  <c r="K1272" i="5"/>
  <c r="S1272" i="1" s="1"/>
  <c r="N1288" i="5"/>
  <c r="V1288" i="1" s="1"/>
  <c r="L1288" i="5"/>
  <c r="T1288" i="1" s="1"/>
  <c r="K1288" i="5"/>
  <c r="S1288" i="1" s="1"/>
  <c r="L1304" i="5"/>
  <c r="T1304" i="1" s="1"/>
  <c r="K1304" i="5"/>
  <c r="S1304" i="1" s="1"/>
  <c r="N1304" i="5"/>
  <c r="V1304" i="1" s="1"/>
  <c r="N1320" i="5"/>
  <c r="V1320" i="1" s="1"/>
  <c r="K1320" i="5"/>
  <c r="S1320" i="1" s="1"/>
  <c r="L1320" i="5"/>
  <c r="T1320" i="1" s="1"/>
  <c r="N1336" i="5"/>
  <c r="V1336" i="1" s="1"/>
  <c r="L1336" i="5"/>
  <c r="T1336" i="1" s="1"/>
  <c r="K1336" i="5"/>
  <c r="S1336" i="1" s="1"/>
  <c r="N1352" i="5"/>
  <c r="V1352" i="1" s="1"/>
  <c r="K1352" i="5"/>
  <c r="S1352" i="1" s="1"/>
  <c r="L1352" i="5"/>
  <c r="T1352" i="1" s="1"/>
  <c r="N1368" i="5"/>
  <c r="V1368" i="1" s="1"/>
  <c r="L1368" i="5"/>
  <c r="T1368" i="1" s="1"/>
  <c r="L1384" i="5"/>
  <c r="T1384" i="1" s="1"/>
  <c r="N1384" i="5"/>
  <c r="V1384" i="1" s="1"/>
  <c r="K1384" i="5"/>
  <c r="S1384" i="1" s="1"/>
  <c r="L1400" i="5"/>
  <c r="T1400" i="1" s="1"/>
  <c r="K1400" i="5"/>
  <c r="S1400" i="1" s="1"/>
  <c r="N1400" i="5"/>
  <c r="V1400" i="1" s="1"/>
  <c r="N1416" i="5"/>
  <c r="K1416" i="5"/>
  <c r="L1416" i="5"/>
  <c r="L1432" i="5"/>
  <c r="K1432" i="5"/>
  <c r="N1432" i="5"/>
  <c r="K54" i="5"/>
  <c r="S54" i="1" s="1"/>
  <c r="K71" i="5"/>
  <c r="S71" i="1" s="1"/>
  <c r="N553" i="5"/>
  <c r="V553" i="1" s="1"/>
  <c r="L553" i="5"/>
  <c r="T553" i="1" s="1"/>
  <c r="N569" i="5"/>
  <c r="V569" i="1" s="1"/>
  <c r="L569" i="5"/>
  <c r="T569" i="1" s="1"/>
  <c r="N585" i="5"/>
  <c r="V585" i="1" s="1"/>
  <c r="K585" i="5"/>
  <c r="S585" i="1" s="1"/>
  <c r="L585" i="5"/>
  <c r="T585" i="1" s="1"/>
  <c r="N601" i="5"/>
  <c r="V601" i="1" s="1"/>
  <c r="L601" i="5"/>
  <c r="T601" i="1" s="1"/>
  <c r="K601" i="5"/>
  <c r="S601" i="1" s="1"/>
  <c r="N617" i="5"/>
  <c r="V617" i="1" s="1"/>
  <c r="K617" i="5"/>
  <c r="S617" i="1" s="1"/>
  <c r="L617" i="5"/>
  <c r="T617" i="1" s="1"/>
  <c r="N633" i="5"/>
  <c r="V633" i="1" s="1"/>
  <c r="L633" i="5"/>
  <c r="T633" i="1" s="1"/>
  <c r="K633" i="5"/>
  <c r="S633" i="1" s="1"/>
  <c r="N649" i="5"/>
  <c r="V649" i="1" s="1"/>
  <c r="L649" i="5"/>
  <c r="T649" i="1" s="1"/>
  <c r="N665" i="5"/>
  <c r="V665" i="1" s="1"/>
  <c r="K665" i="5"/>
  <c r="S665" i="1" s="1"/>
  <c r="L665" i="5"/>
  <c r="T665" i="1" s="1"/>
  <c r="N681" i="5"/>
  <c r="V681" i="1" s="1"/>
  <c r="L681" i="5"/>
  <c r="T681" i="1" s="1"/>
  <c r="K681" i="5"/>
  <c r="S681" i="1" s="1"/>
  <c r="N697" i="5"/>
  <c r="V697" i="1" s="1"/>
  <c r="L697" i="5"/>
  <c r="T697" i="1" s="1"/>
  <c r="N26" i="5"/>
  <c r="V26" i="1" s="1"/>
  <c r="L26" i="5"/>
  <c r="T26" i="1" s="1"/>
  <c r="K26" i="5"/>
  <c r="S26" i="1" s="1"/>
  <c r="N42" i="5"/>
  <c r="V42" i="1" s="1"/>
  <c r="L42" i="5"/>
  <c r="T42" i="1" s="1"/>
  <c r="K42" i="5"/>
  <c r="S42" i="1" s="1"/>
  <c r="N58" i="5"/>
  <c r="V58" i="1" s="1"/>
  <c r="L58" i="5"/>
  <c r="T58" i="1" s="1"/>
  <c r="L74" i="5"/>
  <c r="T74" i="1" s="1"/>
  <c r="N74" i="5"/>
  <c r="V74" i="1" s="1"/>
  <c r="K74" i="5"/>
  <c r="S74" i="1" s="1"/>
  <c r="N90" i="5"/>
  <c r="V90" i="1" s="1"/>
  <c r="L90" i="5"/>
  <c r="T90" i="1" s="1"/>
  <c r="N106" i="5"/>
  <c r="V106" i="1" s="1"/>
  <c r="L106" i="5"/>
  <c r="T106" i="1" s="1"/>
  <c r="N138" i="5"/>
  <c r="V138" i="1" s="1"/>
  <c r="L138" i="5"/>
  <c r="T138" i="1" s="1"/>
  <c r="L154" i="5"/>
  <c r="T154" i="1" s="1"/>
  <c r="K154" i="5"/>
  <c r="S154" i="1" s="1"/>
  <c r="N154" i="5"/>
  <c r="V154" i="1" s="1"/>
  <c r="N170" i="5"/>
  <c r="V170" i="1" s="1"/>
  <c r="L170" i="5"/>
  <c r="T170" i="1" s="1"/>
  <c r="N186" i="5"/>
  <c r="V186" i="1" s="1"/>
  <c r="L186" i="5"/>
  <c r="T186" i="1" s="1"/>
  <c r="N202" i="5"/>
  <c r="V202" i="1" s="1"/>
  <c r="L202" i="5"/>
  <c r="T202" i="1" s="1"/>
  <c r="K202" i="5"/>
  <c r="S202" i="1" s="1"/>
  <c r="N218" i="5"/>
  <c r="V218" i="1" s="1"/>
  <c r="L218" i="5"/>
  <c r="T218" i="1" s="1"/>
  <c r="K218" i="5"/>
  <c r="S218" i="1" s="1"/>
  <c r="L234" i="5"/>
  <c r="T234" i="1" s="1"/>
  <c r="N234" i="5"/>
  <c r="V234" i="1" s="1"/>
  <c r="N250" i="5"/>
  <c r="V250" i="1" s="1"/>
  <c r="K250" i="5"/>
  <c r="S250" i="1" s="1"/>
  <c r="N266" i="5"/>
  <c r="V266" i="1" s="1"/>
  <c r="L266" i="5"/>
  <c r="T266" i="1" s="1"/>
  <c r="N282" i="5"/>
  <c r="V282" i="1" s="1"/>
  <c r="K282" i="5"/>
  <c r="S282" i="1" s="1"/>
  <c r="L282" i="5"/>
  <c r="T282" i="1" s="1"/>
  <c r="N298" i="5"/>
  <c r="V298" i="1" s="1"/>
  <c r="L298" i="5"/>
  <c r="T298" i="1" s="1"/>
  <c r="K298" i="5"/>
  <c r="S298" i="1" s="1"/>
  <c r="N314" i="5"/>
  <c r="V314" i="1" s="1"/>
  <c r="K314" i="5"/>
  <c r="S314" i="1" s="1"/>
  <c r="L314" i="5"/>
  <c r="T314" i="1" s="1"/>
  <c r="N330" i="5"/>
  <c r="V330" i="1" s="1"/>
  <c r="K330" i="5"/>
  <c r="S330" i="1" s="1"/>
  <c r="K378" i="5"/>
  <c r="S378" i="1" s="1"/>
  <c r="N378" i="5"/>
  <c r="V378" i="1" s="1"/>
  <c r="N570" i="5"/>
  <c r="V570" i="1" s="1"/>
  <c r="L570" i="5"/>
  <c r="T570" i="1" s="1"/>
  <c r="N586" i="5"/>
  <c r="V586" i="1" s="1"/>
  <c r="L586" i="5"/>
  <c r="T586" i="1" s="1"/>
  <c r="K586" i="5"/>
  <c r="S586" i="1" s="1"/>
  <c r="N602" i="5"/>
  <c r="V602" i="1" s="1"/>
  <c r="K602" i="5"/>
  <c r="S602" i="1" s="1"/>
  <c r="N618" i="5"/>
  <c r="V618" i="1" s="1"/>
  <c r="L618" i="5"/>
  <c r="T618" i="1" s="1"/>
  <c r="K618" i="5"/>
  <c r="S618" i="1" s="1"/>
  <c r="L14" i="5"/>
  <c r="T14" i="1" s="1"/>
  <c r="L34" i="5"/>
  <c r="T34" i="1" s="1"/>
  <c r="K56" i="5"/>
  <c r="S56" i="1" s="1"/>
  <c r="K77" i="5"/>
  <c r="S77" i="1" s="1"/>
  <c r="K93" i="5"/>
  <c r="S93" i="1" s="1"/>
  <c r="K113" i="5"/>
  <c r="S113" i="1" s="1"/>
  <c r="K135" i="5"/>
  <c r="S135" i="1" s="1"/>
  <c r="L175" i="5"/>
  <c r="T175" i="1" s="1"/>
  <c r="L197" i="5"/>
  <c r="T197" i="1" s="1"/>
  <c r="L221" i="5"/>
  <c r="T221" i="1" s="1"/>
  <c r="K247" i="5"/>
  <c r="S247" i="1" s="1"/>
  <c r="K272" i="5"/>
  <c r="S272" i="1" s="1"/>
  <c r="L293" i="5"/>
  <c r="T293" i="1" s="1"/>
  <c r="L320" i="5"/>
  <c r="T320" i="1" s="1"/>
  <c r="L375" i="5"/>
  <c r="T375" i="1" s="1"/>
  <c r="L398" i="5"/>
  <c r="T398" i="1" s="1"/>
  <c r="K425" i="5"/>
  <c r="S425" i="1" s="1"/>
  <c r="L450" i="5"/>
  <c r="T450" i="1" s="1"/>
  <c r="K481" i="5"/>
  <c r="S481" i="1" s="1"/>
  <c r="K513" i="5"/>
  <c r="S513" i="1" s="1"/>
  <c r="K542" i="5"/>
  <c r="S542" i="1" s="1"/>
  <c r="L574" i="5"/>
  <c r="T574" i="1" s="1"/>
  <c r="L608" i="5"/>
  <c r="T608" i="1" s="1"/>
  <c r="K646" i="5"/>
  <c r="S646" i="1" s="1"/>
  <c r="K677" i="5"/>
  <c r="S677" i="1" s="1"/>
  <c r="K713" i="5"/>
  <c r="S713" i="1" s="1"/>
  <c r="L750" i="5"/>
  <c r="T750" i="1" s="1"/>
  <c r="L792" i="5"/>
  <c r="T792" i="1" s="1"/>
  <c r="K842" i="5"/>
  <c r="S842" i="1" s="1"/>
  <c r="K884" i="5"/>
  <c r="S884" i="1" s="1"/>
  <c r="L933" i="5"/>
  <c r="T933" i="1" s="1"/>
  <c r="L982" i="5"/>
  <c r="T982" i="1" s="1"/>
  <c r="K1034" i="5"/>
  <c r="S1034" i="1" s="1"/>
  <c r="L1079" i="5"/>
  <c r="T1079" i="1" s="1"/>
  <c r="K1129" i="5"/>
  <c r="S1129" i="1" s="1"/>
  <c r="L1181" i="5"/>
  <c r="T1181" i="1" s="1"/>
  <c r="K1240" i="5"/>
  <c r="S1240" i="1" s="1"/>
  <c r="K1298" i="5"/>
  <c r="S1298" i="1" s="1"/>
  <c r="N27" i="5"/>
  <c r="V27" i="1" s="1"/>
  <c r="L27" i="5"/>
  <c r="T27" i="1" s="1"/>
  <c r="N59" i="5"/>
  <c r="V59" i="1" s="1"/>
  <c r="K59" i="5"/>
  <c r="S59" i="1" s="1"/>
  <c r="L75" i="5"/>
  <c r="T75" i="1" s="1"/>
  <c r="N75" i="5"/>
  <c r="V75" i="1" s="1"/>
  <c r="K75" i="5"/>
  <c r="S75" i="1" s="1"/>
  <c r="N91" i="5"/>
  <c r="V91" i="1" s="1"/>
  <c r="L91" i="5"/>
  <c r="T91" i="1" s="1"/>
  <c r="N107" i="5"/>
  <c r="V107" i="1" s="1"/>
  <c r="L107" i="5"/>
  <c r="T107" i="1" s="1"/>
  <c r="K107" i="5"/>
  <c r="S107" i="1" s="1"/>
  <c r="N123" i="5"/>
  <c r="V123" i="1" s="1"/>
  <c r="L123" i="5"/>
  <c r="T123" i="1" s="1"/>
  <c r="K123" i="5"/>
  <c r="S123" i="1" s="1"/>
  <c r="N139" i="5"/>
  <c r="V139" i="1" s="1"/>
  <c r="L139" i="5"/>
  <c r="T139" i="1" s="1"/>
  <c r="N171" i="5"/>
  <c r="V171" i="1" s="1"/>
  <c r="K171" i="5"/>
  <c r="S171" i="1" s="1"/>
  <c r="N187" i="5"/>
  <c r="V187" i="1" s="1"/>
  <c r="L187" i="5"/>
  <c r="T187" i="1" s="1"/>
  <c r="N203" i="5"/>
  <c r="V203" i="1" s="1"/>
  <c r="L203" i="5"/>
  <c r="T203" i="1" s="1"/>
  <c r="K203" i="5"/>
  <c r="S203" i="1" s="1"/>
  <c r="N219" i="5"/>
  <c r="V219" i="1" s="1"/>
  <c r="K219" i="5"/>
  <c r="S219" i="1" s="1"/>
  <c r="L219" i="5"/>
  <c r="T219" i="1" s="1"/>
  <c r="N235" i="5"/>
  <c r="V235" i="1" s="1"/>
  <c r="L235" i="5"/>
  <c r="T235" i="1" s="1"/>
  <c r="L251" i="5"/>
  <c r="T251" i="1" s="1"/>
  <c r="N251" i="5"/>
  <c r="V251" i="1" s="1"/>
  <c r="K251" i="5"/>
  <c r="S251" i="1" s="1"/>
  <c r="N267" i="5"/>
  <c r="V267" i="1" s="1"/>
  <c r="L267" i="5"/>
  <c r="T267" i="1" s="1"/>
  <c r="N283" i="5"/>
  <c r="V283" i="1" s="1"/>
  <c r="K283" i="5"/>
  <c r="S283" i="1" s="1"/>
  <c r="L283" i="5"/>
  <c r="T283" i="1" s="1"/>
  <c r="N299" i="5"/>
  <c r="V299" i="1" s="1"/>
  <c r="L299" i="5"/>
  <c r="T299" i="1" s="1"/>
  <c r="K299" i="5"/>
  <c r="S299" i="1" s="1"/>
  <c r="N315" i="5"/>
  <c r="V315" i="1" s="1"/>
  <c r="K315" i="5"/>
  <c r="S315" i="1" s="1"/>
  <c r="N331" i="5"/>
  <c r="V331" i="1" s="1"/>
  <c r="L331" i="5"/>
  <c r="T331" i="1" s="1"/>
  <c r="N347" i="5"/>
  <c r="V347" i="1" s="1"/>
  <c r="L347" i="5"/>
  <c r="T347" i="1" s="1"/>
  <c r="N379" i="5"/>
  <c r="V379" i="1" s="1"/>
  <c r="K379" i="5"/>
  <c r="S379" i="1" s="1"/>
  <c r="L379" i="5"/>
  <c r="T379" i="1" s="1"/>
  <c r="N395" i="5"/>
  <c r="V395" i="1" s="1"/>
  <c r="K395" i="5"/>
  <c r="S395" i="1" s="1"/>
  <c r="N411" i="5"/>
  <c r="V411" i="1" s="1"/>
  <c r="L411" i="5"/>
  <c r="T411" i="1" s="1"/>
  <c r="N427" i="5"/>
  <c r="V427" i="1" s="1"/>
  <c r="L427" i="5"/>
  <c r="T427" i="1" s="1"/>
  <c r="N443" i="5"/>
  <c r="V443" i="1" s="1"/>
  <c r="L443" i="5"/>
  <c r="T443" i="1" s="1"/>
  <c r="N459" i="5"/>
  <c r="V459" i="1" s="1"/>
  <c r="L459" i="5"/>
  <c r="T459" i="1" s="1"/>
  <c r="K459" i="5"/>
  <c r="S459" i="1" s="1"/>
  <c r="N475" i="5"/>
  <c r="V475" i="1" s="1"/>
  <c r="K475" i="5"/>
  <c r="S475" i="1" s="1"/>
  <c r="L475" i="5"/>
  <c r="T475" i="1" s="1"/>
  <c r="N491" i="5"/>
  <c r="V491" i="1" s="1"/>
  <c r="K491" i="5"/>
  <c r="S491" i="1" s="1"/>
  <c r="L491" i="5"/>
  <c r="T491" i="1" s="1"/>
  <c r="K507" i="5"/>
  <c r="S507" i="1" s="1"/>
  <c r="N507" i="5"/>
  <c r="V507" i="1" s="1"/>
  <c r="L507" i="5"/>
  <c r="T507" i="1" s="1"/>
  <c r="K523" i="5"/>
  <c r="S523" i="1" s="1"/>
  <c r="N523" i="5"/>
  <c r="V523" i="1" s="1"/>
  <c r="N539" i="5"/>
  <c r="V539" i="1" s="1"/>
  <c r="K539" i="5"/>
  <c r="S539" i="1" s="1"/>
  <c r="L539" i="5"/>
  <c r="T539" i="1" s="1"/>
  <c r="K555" i="5"/>
  <c r="S555" i="1" s="1"/>
  <c r="N555" i="5"/>
  <c r="V555" i="1" s="1"/>
  <c r="K571" i="5"/>
  <c r="S571" i="1" s="1"/>
  <c r="L571" i="5"/>
  <c r="T571" i="1" s="1"/>
  <c r="N571" i="5"/>
  <c r="V571" i="1" s="1"/>
  <c r="N587" i="5"/>
  <c r="V587" i="1" s="1"/>
  <c r="K587" i="5"/>
  <c r="S587" i="1" s="1"/>
  <c r="N603" i="5"/>
  <c r="V603" i="1" s="1"/>
  <c r="K603" i="5"/>
  <c r="S603" i="1" s="1"/>
  <c r="L603" i="5"/>
  <c r="T603" i="1" s="1"/>
  <c r="N619" i="5"/>
  <c r="V619" i="1" s="1"/>
  <c r="K619" i="5"/>
  <c r="S619" i="1" s="1"/>
  <c r="L619" i="5"/>
  <c r="T619" i="1" s="1"/>
  <c r="K635" i="5"/>
  <c r="S635" i="1" s="1"/>
  <c r="N635" i="5"/>
  <c r="V635" i="1" s="1"/>
  <c r="L635" i="5"/>
  <c r="T635" i="1" s="1"/>
  <c r="K651" i="5"/>
  <c r="S651" i="1" s="1"/>
  <c r="N651" i="5"/>
  <c r="V651" i="1" s="1"/>
  <c r="L651" i="5"/>
  <c r="T651" i="1" s="1"/>
  <c r="K667" i="5"/>
  <c r="S667" i="1" s="1"/>
  <c r="L667" i="5"/>
  <c r="T667" i="1" s="1"/>
  <c r="N667" i="5"/>
  <c r="V667" i="1" s="1"/>
  <c r="K683" i="5"/>
  <c r="S683" i="1" s="1"/>
  <c r="L683" i="5"/>
  <c r="T683" i="1" s="1"/>
  <c r="N683" i="5"/>
  <c r="V683" i="1" s="1"/>
  <c r="K699" i="5"/>
  <c r="S699" i="1" s="1"/>
  <c r="N699" i="5"/>
  <c r="V699" i="1" s="1"/>
  <c r="L699" i="5"/>
  <c r="T699" i="1" s="1"/>
  <c r="K715" i="5"/>
  <c r="S715" i="1" s="1"/>
  <c r="L715" i="5"/>
  <c r="T715" i="1" s="1"/>
  <c r="N715" i="5"/>
  <c r="V715" i="1" s="1"/>
  <c r="K731" i="5"/>
  <c r="S731" i="1" s="1"/>
  <c r="L731" i="5"/>
  <c r="T731" i="1" s="1"/>
  <c r="N731" i="5"/>
  <c r="V731" i="1" s="1"/>
  <c r="K747" i="5"/>
  <c r="S747" i="1" s="1"/>
  <c r="L747" i="5"/>
  <c r="T747" i="1" s="1"/>
  <c r="N747" i="5"/>
  <c r="V747" i="1" s="1"/>
  <c r="L763" i="5"/>
  <c r="T763" i="1" s="1"/>
  <c r="K763" i="5"/>
  <c r="S763" i="1" s="1"/>
  <c r="N763" i="5"/>
  <c r="V763" i="1" s="1"/>
  <c r="L779" i="5"/>
  <c r="T779" i="1" s="1"/>
  <c r="K779" i="5"/>
  <c r="S779" i="1" s="1"/>
  <c r="N779" i="5"/>
  <c r="V779" i="1" s="1"/>
  <c r="L795" i="5"/>
  <c r="T795" i="1" s="1"/>
  <c r="N795" i="5"/>
  <c r="V795" i="1" s="1"/>
  <c r="K795" i="5"/>
  <c r="S795" i="1" s="1"/>
  <c r="L811" i="5"/>
  <c r="T811" i="1" s="1"/>
  <c r="N811" i="5"/>
  <c r="V811" i="1" s="1"/>
  <c r="K811" i="5"/>
  <c r="S811" i="1" s="1"/>
  <c r="L827" i="5"/>
  <c r="T827" i="1" s="1"/>
  <c r="N827" i="5"/>
  <c r="V827" i="1" s="1"/>
  <c r="N843" i="5"/>
  <c r="V843" i="1" s="1"/>
  <c r="L843" i="5"/>
  <c r="T843" i="1" s="1"/>
  <c r="K843" i="5"/>
  <c r="S843" i="1" s="1"/>
  <c r="N859" i="5"/>
  <c r="V859" i="1" s="1"/>
  <c r="L859" i="5"/>
  <c r="T859" i="1" s="1"/>
  <c r="K859" i="5"/>
  <c r="S859" i="1" s="1"/>
  <c r="N875" i="5"/>
  <c r="V875" i="1" s="1"/>
  <c r="L875" i="5"/>
  <c r="T875" i="1" s="1"/>
  <c r="K875" i="5"/>
  <c r="S875" i="1" s="1"/>
  <c r="L891" i="5"/>
  <c r="T891" i="1" s="1"/>
  <c r="N891" i="5"/>
  <c r="V891" i="1" s="1"/>
  <c r="K891" i="5"/>
  <c r="S891" i="1" s="1"/>
  <c r="L907" i="5"/>
  <c r="T907" i="1" s="1"/>
  <c r="N907" i="5"/>
  <c r="V907" i="1" s="1"/>
  <c r="K907" i="5"/>
  <c r="S907" i="1" s="1"/>
  <c r="L923" i="5"/>
  <c r="T923" i="1" s="1"/>
  <c r="N923" i="5"/>
  <c r="V923" i="1" s="1"/>
  <c r="K923" i="5"/>
  <c r="S923" i="1" s="1"/>
  <c r="N939" i="5"/>
  <c r="V939" i="1" s="1"/>
  <c r="L939" i="5"/>
  <c r="T939" i="1" s="1"/>
  <c r="K939" i="5"/>
  <c r="S939" i="1" s="1"/>
  <c r="L955" i="5"/>
  <c r="T955" i="1" s="1"/>
  <c r="N955" i="5"/>
  <c r="V955" i="1" s="1"/>
  <c r="K955" i="5"/>
  <c r="S955" i="1" s="1"/>
  <c r="L971" i="5"/>
  <c r="T971" i="1" s="1"/>
  <c r="N971" i="5"/>
  <c r="V971" i="1" s="1"/>
  <c r="K971" i="5"/>
  <c r="S971" i="1" s="1"/>
  <c r="L987" i="5"/>
  <c r="T987" i="1" s="1"/>
  <c r="K987" i="5"/>
  <c r="S987" i="1" s="1"/>
  <c r="N987" i="5"/>
  <c r="V987" i="1" s="1"/>
  <c r="L1003" i="5"/>
  <c r="T1003" i="1" s="1"/>
  <c r="K1003" i="5"/>
  <c r="S1003" i="1" s="1"/>
  <c r="N1003" i="5"/>
  <c r="V1003" i="1" s="1"/>
  <c r="N1019" i="5"/>
  <c r="V1019" i="1" s="1"/>
  <c r="L1019" i="5"/>
  <c r="T1019" i="1" s="1"/>
  <c r="N1035" i="5"/>
  <c r="V1035" i="1" s="1"/>
  <c r="L1035" i="5"/>
  <c r="T1035" i="1" s="1"/>
  <c r="K1035" i="5"/>
  <c r="S1035" i="1" s="1"/>
  <c r="N1051" i="5"/>
  <c r="V1051" i="1" s="1"/>
  <c r="L1051" i="5"/>
  <c r="T1051" i="1" s="1"/>
  <c r="L1067" i="5"/>
  <c r="T1067" i="1" s="1"/>
  <c r="N1067" i="5"/>
  <c r="V1067" i="1" s="1"/>
  <c r="K1067" i="5"/>
  <c r="S1067" i="1" s="1"/>
  <c r="L1083" i="5"/>
  <c r="T1083" i="1" s="1"/>
  <c r="K1083" i="5"/>
  <c r="S1083" i="1" s="1"/>
  <c r="N1083" i="5"/>
  <c r="V1083" i="1" s="1"/>
  <c r="L1099" i="5"/>
  <c r="T1099" i="1" s="1"/>
  <c r="N1099" i="5"/>
  <c r="V1099" i="1" s="1"/>
  <c r="K1099" i="5"/>
  <c r="S1099" i="1" s="1"/>
  <c r="L1115" i="5"/>
  <c r="T1115" i="1" s="1"/>
  <c r="N1115" i="5"/>
  <c r="V1115" i="1" s="1"/>
  <c r="K1115" i="5"/>
  <c r="S1115" i="1" s="1"/>
  <c r="L1131" i="5"/>
  <c r="T1131" i="1" s="1"/>
  <c r="K1131" i="5"/>
  <c r="S1131" i="1" s="1"/>
  <c r="N1131" i="5"/>
  <c r="V1131" i="1" s="1"/>
  <c r="N1147" i="5"/>
  <c r="V1147" i="1" s="1"/>
  <c r="L1147" i="5"/>
  <c r="T1147" i="1" s="1"/>
  <c r="K1147" i="5"/>
  <c r="S1147" i="1" s="1"/>
  <c r="N1163" i="5"/>
  <c r="V1163" i="1" s="1"/>
  <c r="L1163" i="5"/>
  <c r="T1163" i="1" s="1"/>
  <c r="K1163" i="5"/>
  <c r="S1163" i="1" s="1"/>
  <c r="L1179" i="5"/>
  <c r="T1179" i="1" s="1"/>
  <c r="N1179" i="5"/>
  <c r="V1179" i="1" s="1"/>
  <c r="K1179" i="5"/>
  <c r="S1179" i="1" s="1"/>
  <c r="L1195" i="5"/>
  <c r="T1195" i="1" s="1"/>
  <c r="K1195" i="5"/>
  <c r="S1195" i="1" s="1"/>
  <c r="N1195" i="5"/>
  <c r="V1195" i="1" s="1"/>
  <c r="L1211" i="5"/>
  <c r="T1211" i="1" s="1"/>
  <c r="N1211" i="5"/>
  <c r="V1211" i="1" s="1"/>
  <c r="K1211" i="5"/>
  <c r="S1211" i="1" s="1"/>
  <c r="L1227" i="5"/>
  <c r="T1227" i="1" s="1"/>
  <c r="N1227" i="5"/>
  <c r="V1227" i="1" s="1"/>
  <c r="K1227" i="5"/>
  <c r="S1227" i="1" s="1"/>
  <c r="L1243" i="5"/>
  <c r="T1243" i="1" s="1"/>
  <c r="N1243" i="5"/>
  <c r="V1243" i="1" s="1"/>
  <c r="L1259" i="5"/>
  <c r="T1259" i="1" s="1"/>
  <c r="K1259" i="5"/>
  <c r="S1259" i="1" s="1"/>
  <c r="N1259" i="5"/>
  <c r="V1259" i="1" s="1"/>
  <c r="N1275" i="5"/>
  <c r="V1275" i="1" s="1"/>
  <c r="L1275" i="5"/>
  <c r="T1275" i="1" s="1"/>
  <c r="K1275" i="5"/>
  <c r="S1275" i="1" s="1"/>
  <c r="N1291" i="5"/>
  <c r="V1291" i="1" s="1"/>
  <c r="L1291" i="5"/>
  <c r="T1291" i="1" s="1"/>
  <c r="K1291" i="5"/>
  <c r="S1291" i="1" s="1"/>
  <c r="L1307" i="5"/>
  <c r="T1307" i="1" s="1"/>
  <c r="N1307" i="5"/>
  <c r="V1307" i="1" s="1"/>
  <c r="L1323" i="5"/>
  <c r="T1323" i="1" s="1"/>
  <c r="K1323" i="5"/>
  <c r="S1323" i="1" s="1"/>
  <c r="N1323" i="5"/>
  <c r="V1323" i="1" s="1"/>
  <c r="L1339" i="5"/>
  <c r="T1339" i="1" s="1"/>
  <c r="N1339" i="5"/>
  <c r="V1339" i="1" s="1"/>
  <c r="L1355" i="5"/>
  <c r="T1355" i="1" s="1"/>
  <c r="N1355" i="5"/>
  <c r="V1355" i="1" s="1"/>
  <c r="K1355" i="5"/>
  <c r="S1355" i="1" s="1"/>
  <c r="N1371" i="5"/>
  <c r="V1371" i="1" s="1"/>
  <c r="L1371" i="5"/>
  <c r="T1371" i="1" s="1"/>
  <c r="K1371" i="5"/>
  <c r="S1371" i="1" s="1"/>
  <c r="N1387" i="5"/>
  <c r="V1387" i="1" s="1"/>
  <c r="L1387" i="5"/>
  <c r="T1387" i="1" s="1"/>
  <c r="K1387" i="5"/>
  <c r="S1387" i="1" s="1"/>
  <c r="L1403" i="5"/>
  <c r="K1403" i="5"/>
  <c r="N1403" i="5"/>
  <c r="L1419" i="5"/>
  <c r="K1419" i="5"/>
  <c r="N1419" i="5"/>
  <c r="L1435" i="5"/>
  <c r="K1435" i="5"/>
  <c r="N1435" i="5"/>
  <c r="L1451" i="5"/>
  <c r="K1451" i="5"/>
  <c r="N1451" i="5"/>
  <c r="N1467" i="5"/>
  <c r="L1467" i="5"/>
  <c r="K1467" i="5"/>
  <c r="L1483" i="5"/>
  <c r="K1483" i="5"/>
  <c r="N1483" i="5"/>
  <c r="L1499" i="5"/>
  <c r="K1499" i="5"/>
  <c r="N1499" i="5"/>
  <c r="L1515" i="5"/>
  <c r="K1515" i="5"/>
  <c r="N1515" i="5"/>
  <c r="K15" i="5"/>
  <c r="S15" i="1" s="1"/>
  <c r="K35" i="5"/>
  <c r="S35" i="1" s="1"/>
  <c r="K57" i="5"/>
  <c r="S57" i="1" s="1"/>
  <c r="K78" i="5"/>
  <c r="S78" i="1" s="1"/>
  <c r="L95" i="5"/>
  <c r="T95" i="1" s="1"/>
  <c r="K115" i="5"/>
  <c r="S115" i="1" s="1"/>
  <c r="K136" i="5"/>
  <c r="S136" i="1" s="1"/>
  <c r="K179" i="5"/>
  <c r="S179" i="1" s="1"/>
  <c r="L198" i="5"/>
  <c r="T198" i="1" s="1"/>
  <c r="L222" i="5"/>
  <c r="T222" i="1" s="1"/>
  <c r="L247" i="5"/>
  <c r="T247" i="1" s="1"/>
  <c r="L272" i="5"/>
  <c r="T272" i="1" s="1"/>
  <c r="L295" i="5"/>
  <c r="T295" i="1" s="1"/>
  <c r="L323" i="5"/>
  <c r="T323" i="1" s="1"/>
  <c r="K376" i="5"/>
  <c r="S376" i="1" s="1"/>
  <c r="L403" i="5"/>
  <c r="T403" i="1" s="1"/>
  <c r="K426" i="5"/>
  <c r="S426" i="1" s="1"/>
  <c r="L453" i="5"/>
  <c r="T453" i="1" s="1"/>
  <c r="L481" i="5"/>
  <c r="T481" i="1" s="1"/>
  <c r="L513" i="5"/>
  <c r="T513" i="1" s="1"/>
  <c r="K543" i="5"/>
  <c r="S543" i="1" s="1"/>
  <c r="L576" i="5"/>
  <c r="T576" i="1" s="1"/>
  <c r="L610" i="5"/>
  <c r="T610" i="1" s="1"/>
  <c r="K647" i="5"/>
  <c r="S647" i="1" s="1"/>
  <c r="K684" i="5"/>
  <c r="S684" i="1" s="1"/>
  <c r="L713" i="5"/>
  <c r="T713" i="1" s="1"/>
  <c r="L751" i="5"/>
  <c r="T751" i="1" s="1"/>
  <c r="L798" i="5"/>
  <c r="T798" i="1" s="1"/>
  <c r="L846" i="5"/>
  <c r="T846" i="1" s="1"/>
  <c r="L886" i="5"/>
  <c r="T886" i="1" s="1"/>
  <c r="L934" i="5"/>
  <c r="T934" i="1" s="1"/>
  <c r="K983" i="5"/>
  <c r="S983" i="1" s="1"/>
  <c r="L1037" i="5"/>
  <c r="T1037" i="1" s="1"/>
  <c r="L1087" i="5"/>
  <c r="T1087" i="1" s="1"/>
  <c r="L1132" i="5"/>
  <c r="T1132" i="1" s="1"/>
  <c r="K1182" i="5"/>
  <c r="S1182" i="1" s="1"/>
  <c r="L1241" i="5"/>
  <c r="T1241" i="1" s="1"/>
  <c r="K1303" i="5"/>
  <c r="S1303" i="1" s="1"/>
  <c r="L1348" i="5"/>
  <c r="T1348" i="1" s="1"/>
  <c r="K1412" i="5"/>
  <c r="L1477" i="5"/>
  <c r="K1457" i="5"/>
  <c r="N1457" i="5"/>
  <c r="L1457" i="5"/>
  <c r="K1473" i="5"/>
  <c r="N1473" i="5"/>
  <c r="N1489" i="5"/>
  <c r="K1489" i="5"/>
  <c r="L1489" i="5"/>
  <c r="N1505" i="5"/>
  <c r="K1505" i="5"/>
  <c r="L1505" i="5"/>
  <c r="N1521" i="5"/>
  <c r="K1521" i="5"/>
  <c r="K1448" i="5"/>
  <c r="K1508" i="5"/>
  <c r="N1508" i="5"/>
  <c r="L1508" i="5"/>
  <c r="N1524" i="5"/>
  <c r="L1524" i="5"/>
  <c r="K1524" i="5"/>
  <c r="N1446" i="5"/>
  <c r="K1446" i="5"/>
  <c r="L1446" i="5"/>
  <c r="N1462" i="5"/>
  <c r="L1462" i="5"/>
  <c r="K1462" i="5"/>
  <c r="N1478" i="5"/>
  <c r="K1478" i="5"/>
  <c r="L1478" i="5"/>
  <c r="N1494" i="5"/>
  <c r="L1494" i="5"/>
  <c r="K1494" i="5"/>
  <c r="N1510" i="5"/>
  <c r="L1510" i="5"/>
  <c r="K1510" i="5"/>
  <c r="L1495" i="5"/>
  <c r="N1464" i="5"/>
  <c r="K1464" i="5"/>
  <c r="N1480" i="5"/>
  <c r="L1480" i="5"/>
  <c r="K1480" i="5"/>
  <c r="L1464" i="5"/>
  <c r="N1417" i="5"/>
  <c r="K1417" i="5"/>
  <c r="L1417" i="5"/>
  <c r="L1433" i="5"/>
  <c r="K1433" i="5"/>
  <c r="N1433" i="5"/>
  <c r="N1449" i="5"/>
  <c r="L1449" i="5"/>
  <c r="N1465" i="5"/>
  <c r="L1465" i="5"/>
  <c r="N1481" i="5"/>
  <c r="L1481" i="5"/>
  <c r="K1481" i="5"/>
  <c r="N1497" i="5"/>
  <c r="K1497" i="5"/>
  <c r="K1513" i="5"/>
  <c r="L1513" i="5"/>
  <c r="N1513" i="5"/>
  <c r="K1465" i="5"/>
  <c r="L1082" i="5"/>
  <c r="T1082" i="1" s="1"/>
  <c r="K1082" i="5"/>
  <c r="S1082" i="1" s="1"/>
  <c r="N1082" i="5"/>
  <c r="V1082" i="1" s="1"/>
  <c r="N1098" i="5"/>
  <c r="V1098" i="1" s="1"/>
  <c r="L1098" i="5"/>
  <c r="T1098" i="1" s="1"/>
  <c r="K1098" i="5"/>
  <c r="S1098" i="1" s="1"/>
  <c r="L1114" i="5"/>
  <c r="T1114" i="1" s="1"/>
  <c r="N1114" i="5"/>
  <c r="V1114" i="1" s="1"/>
  <c r="K1114" i="5"/>
  <c r="S1114" i="1" s="1"/>
  <c r="L1130" i="5"/>
  <c r="T1130" i="1" s="1"/>
  <c r="K1130" i="5"/>
  <c r="S1130" i="1" s="1"/>
  <c r="N1130" i="5"/>
  <c r="V1130" i="1" s="1"/>
  <c r="N1146" i="5"/>
  <c r="V1146" i="1" s="1"/>
  <c r="L1146" i="5"/>
  <c r="T1146" i="1" s="1"/>
  <c r="N1162" i="5"/>
  <c r="V1162" i="1" s="1"/>
  <c r="L1162" i="5"/>
  <c r="T1162" i="1" s="1"/>
  <c r="K1162" i="5"/>
  <c r="S1162" i="1" s="1"/>
  <c r="L1178" i="5"/>
  <c r="T1178" i="1" s="1"/>
  <c r="N1178" i="5"/>
  <c r="V1178" i="1" s="1"/>
  <c r="K1178" i="5"/>
  <c r="S1178" i="1" s="1"/>
  <c r="L1194" i="5"/>
  <c r="T1194" i="1" s="1"/>
  <c r="K1194" i="5"/>
  <c r="S1194" i="1" s="1"/>
  <c r="N1194" i="5"/>
  <c r="V1194" i="1" s="1"/>
  <c r="N1210" i="5"/>
  <c r="V1210" i="1" s="1"/>
  <c r="L1210" i="5"/>
  <c r="T1210" i="1" s="1"/>
  <c r="K1210" i="5"/>
  <c r="S1210" i="1" s="1"/>
  <c r="L1226" i="5"/>
  <c r="T1226" i="1" s="1"/>
  <c r="N1226" i="5"/>
  <c r="V1226" i="1" s="1"/>
  <c r="L1242" i="5"/>
  <c r="T1242" i="1" s="1"/>
  <c r="N1242" i="5"/>
  <c r="V1242" i="1" s="1"/>
  <c r="K1242" i="5"/>
  <c r="S1242" i="1" s="1"/>
  <c r="L1258" i="5"/>
  <c r="T1258" i="1" s="1"/>
  <c r="N1258" i="5"/>
  <c r="V1258" i="1" s="1"/>
  <c r="N1274" i="5"/>
  <c r="V1274" i="1" s="1"/>
  <c r="L1274" i="5"/>
  <c r="T1274" i="1" s="1"/>
  <c r="K1274" i="5"/>
  <c r="S1274" i="1" s="1"/>
  <c r="L1290" i="5"/>
  <c r="T1290" i="1" s="1"/>
  <c r="N1290" i="5"/>
  <c r="V1290" i="1" s="1"/>
  <c r="K1290" i="5"/>
  <c r="S1290" i="1" s="1"/>
  <c r="L1306" i="5"/>
  <c r="T1306" i="1" s="1"/>
  <c r="N1306" i="5"/>
  <c r="V1306" i="1" s="1"/>
  <c r="N1322" i="5"/>
  <c r="V1322" i="1" s="1"/>
  <c r="L1322" i="5"/>
  <c r="T1322" i="1" s="1"/>
  <c r="K1322" i="5"/>
  <c r="S1322" i="1" s="1"/>
  <c r="L1338" i="5"/>
  <c r="T1338" i="1" s="1"/>
  <c r="N1338" i="5"/>
  <c r="V1338" i="1" s="1"/>
  <c r="L1354" i="5"/>
  <c r="T1354" i="1" s="1"/>
  <c r="K1354" i="5"/>
  <c r="S1354" i="1" s="1"/>
  <c r="N1370" i="5"/>
  <c r="V1370" i="1" s="1"/>
  <c r="L1370" i="5"/>
  <c r="T1370" i="1" s="1"/>
  <c r="K1370" i="5"/>
  <c r="S1370" i="1" s="1"/>
  <c r="N1386" i="5"/>
  <c r="V1386" i="1" s="1"/>
  <c r="L1386" i="5"/>
  <c r="T1386" i="1" s="1"/>
  <c r="K1386" i="5"/>
  <c r="S1386" i="1" s="1"/>
  <c r="L1402" i="5"/>
  <c r="T1402" i="1" s="1"/>
  <c r="K1402" i="5"/>
  <c r="S1402" i="1" s="1"/>
  <c r="N1418" i="5"/>
  <c r="L1418" i="5"/>
  <c r="K1418" i="5"/>
  <c r="L1434" i="5"/>
  <c r="K1434" i="5"/>
  <c r="N1434" i="5"/>
  <c r="L1450" i="5"/>
  <c r="N1450" i="5"/>
  <c r="K1450" i="5"/>
  <c r="N1466" i="5"/>
  <c r="L1466" i="5"/>
  <c r="K1466" i="5"/>
  <c r="L1482" i="5"/>
  <c r="N1482" i="5"/>
  <c r="K1482" i="5"/>
  <c r="L1498" i="5"/>
  <c r="N1498" i="5"/>
  <c r="K1498" i="5"/>
  <c r="N1402" i="5"/>
  <c r="V1402" i="1" s="1"/>
  <c r="K1496" i="5"/>
  <c r="L1512" i="5"/>
  <c r="N1512" i="5"/>
  <c r="L1496" i="5"/>
  <c r="N1526" i="5"/>
  <c r="L1526" i="5"/>
  <c r="L1514" i="5"/>
  <c r="K1514" i="5"/>
  <c r="N1514" i="5"/>
  <c r="J1527" i="5"/>
  <c r="G1527" i="5"/>
  <c r="H1527" i="5"/>
  <c r="J1479" i="5"/>
  <c r="H1479" i="5"/>
  <c r="G1479" i="5"/>
  <c r="J1447" i="5"/>
  <c r="H1447" i="5"/>
  <c r="G1447" i="5"/>
  <c r="H1415" i="5"/>
  <c r="J1415" i="5"/>
  <c r="G1415" i="5"/>
  <c r="H1367" i="5"/>
  <c r="B1367" i="1" s="1"/>
  <c r="G1367" i="5"/>
  <c r="A1367" i="1" s="1"/>
  <c r="J1367" i="5"/>
  <c r="D1367" i="1" s="1"/>
  <c r="H1335" i="5"/>
  <c r="B1335" i="1" s="1"/>
  <c r="J1335" i="5"/>
  <c r="D1335" i="1" s="1"/>
  <c r="G1335" i="5"/>
  <c r="A1335" i="1" s="1"/>
  <c r="H1319" i="5"/>
  <c r="B1319" i="1" s="1"/>
  <c r="J1319" i="5"/>
  <c r="D1319" i="1" s="1"/>
  <c r="G1319" i="5"/>
  <c r="A1319" i="1" s="1"/>
  <c r="H1287" i="5"/>
  <c r="B1287" i="1" s="1"/>
  <c r="J1287" i="5"/>
  <c r="D1287" i="1" s="1"/>
  <c r="G1287" i="5"/>
  <c r="A1287" i="1" s="1"/>
  <c r="H1255" i="5"/>
  <c r="B1255" i="1" s="1"/>
  <c r="G1255" i="5"/>
  <c r="A1255" i="1" s="1"/>
  <c r="J1255" i="5"/>
  <c r="D1255" i="1" s="1"/>
  <c r="J1207" i="5"/>
  <c r="D1207" i="1" s="1"/>
  <c r="H1207" i="5"/>
  <c r="B1207" i="1" s="1"/>
  <c r="G1207" i="5"/>
  <c r="A1207" i="1" s="1"/>
  <c r="H1175" i="5"/>
  <c r="B1175" i="1" s="1"/>
  <c r="J1175" i="5"/>
  <c r="D1175" i="1" s="1"/>
  <c r="G1175" i="5"/>
  <c r="A1175" i="1" s="1"/>
  <c r="H1143" i="5"/>
  <c r="B1143" i="1" s="1"/>
  <c r="J1143" i="5"/>
  <c r="D1143" i="1" s="1"/>
  <c r="G1143" i="5"/>
  <c r="A1143" i="1" s="1"/>
  <c r="J1111" i="5"/>
  <c r="D1111" i="1" s="1"/>
  <c r="G1111" i="5"/>
  <c r="A1111" i="1" s="1"/>
  <c r="H1111" i="5"/>
  <c r="B1111" i="1" s="1"/>
  <c r="J1063" i="5"/>
  <c r="D1063" i="1" s="1"/>
  <c r="H1063" i="5"/>
  <c r="B1063" i="1" s="1"/>
  <c r="G1063" i="5"/>
  <c r="A1063" i="1" s="1"/>
  <c r="J1047" i="5"/>
  <c r="D1047" i="1" s="1"/>
  <c r="G1047" i="5"/>
  <c r="A1047" i="1" s="1"/>
  <c r="H1047" i="5"/>
  <c r="B1047" i="1" s="1"/>
  <c r="J1015" i="5"/>
  <c r="D1015" i="1" s="1"/>
  <c r="H1015" i="5"/>
  <c r="B1015" i="1" s="1"/>
  <c r="G1015" i="5"/>
  <c r="A1015" i="1" s="1"/>
  <c r="J999" i="5"/>
  <c r="D999" i="1" s="1"/>
  <c r="H999" i="5"/>
  <c r="B999" i="1" s="1"/>
  <c r="G999" i="5"/>
  <c r="A999" i="1" s="1"/>
  <c r="J935" i="5"/>
  <c r="D935" i="1" s="1"/>
  <c r="G935" i="5"/>
  <c r="A935" i="1" s="1"/>
  <c r="H935" i="5"/>
  <c r="B935" i="1" s="1"/>
  <c r="J903" i="5"/>
  <c r="D903" i="1" s="1"/>
  <c r="H903" i="5"/>
  <c r="B903" i="1" s="1"/>
  <c r="G903" i="5"/>
  <c r="A903" i="1" s="1"/>
  <c r="J871" i="5"/>
  <c r="D871" i="1" s="1"/>
  <c r="G871" i="5"/>
  <c r="A871" i="1" s="1"/>
  <c r="H871" i="5"/>
  <c r="B871" i="1" s="1"/>
  <c r="J839" i="5"/>
  <c r="D839" i="1" s="1"/>
  <c r="H839" i="5"/>
  <c r="B839" i="1" s="1"/>
  <c r="G839" i="5"/>
  <c r="A839" i="1" s="1"/>
  <c r="J807" i="5"/>
  <c r="D807" i="1" s="1"/>
  <c r="H807" i="5"/>
  <c r="B807" i="1" s="1"/>
  <c r="G807" i="5"/>
  <c r="A807" i="1" s="1"/>
  <c r="J775" i="5"/>
  <c r="D775" i="1" s="1"/>
  <c r="H775" i="5"/>
  <c r="B775" i="1" s="1"/>
  <c r="G775" i="5"/>
  <c r="A775" i="1" s="1"/>
  <c r="J743" i="5"/>
  <c r="D743" i="1" s="1"/>
  <c r="G743" i="5"/>
  <c r="A743" i="1" s="1"/>
  <c r="H743" i="5"/>
  <c r="B743" i="1" s="1"/>
  <c r="J711" i="5"/>
  <c r="D711" i="1" s="1"/>
  <c r="H711" i="5"/>
  <c r="B711" i="1" s="1"/>
  <c r="G711" i="5"/>
  <c r="A711" i="1" s="1"/>
  <c r="J679" i="5"/>
  <c r="D679" i="1" s="1"/>
  <c r="H679" i="5"/>
  <c r="B679" i="1" s="1"/>
  <c r="G679" i="5"/>
  <c r="A679" i="1" s="1"/>
  <c r="J647" i="5"/>
  <c r="D647" i="1" s="1"/>
  <c r="H647" i="5"/>
  <c r="B647" i="1" s="1"/>
  <c r="G647" i="5"/>
  <c r="A647" i="1" s="1"/>
  <c r="J599" i="5"/>
  <c r="D599" i="1" s="1"/>
  <c r="H599" i="5"/>
  <c r="B599" i="1" s="1"/>
  <c r="G599" i="5"/>
  <c r="A599" i="1" s="1"/>
  <c r="J567" i="5"/>
  <c r="D567" i="1" s="1"/>
  <c r="H567" i="5"/>
  <c r="B567" i="1" s="1"/>
  <c r="G567" i="5"/>
  <c r="A567" i="1" s="1"/>
  <c r="H535" i="5"/>
  <c r="B535" i="1" s="1"/>
  <c r="G535" i="5"/>
  <c r="A535" i="1" s="1"/>
  <c r="J535" i="5"/>
  <c r="D535" i="1" s="1"/>
  <c r="J503" i="5"/>
  <c r="D503" i="1" s="1"/>
  <c r="H503" i="5"/>
  <c r="B503" i="1" s="1"/>
  <c r="G503" i="5"/>
  <c r="A503" i="1" s="1"/>
  <c r="J455" i="5"/>
  <c r="D455" i="1" s="1"/>
  <c r="H455" i="5"/>
  <c r="B455" i="1" s="1"/>
  <c r="G455" i="5"/>
  <c r="A455" i="1" s="1"/>
  <c r="J423" i="5"/>
  <c r="D423" i="1" s="1"/>
  <c r="H423" i="5"/>
  <c r="B423" i="1" s="1"/>
  <c r="G423" i="5"/>
  <c r="A423" i="1" s="1"/>
  <c r="J391" i="5"/>
  <c r="D391" i="1" s="1"/>
  <c r="H391" i="5"/>
  <c r="B391" i="1" s="1"/>
  <c r="G391" i="5"/>
  <c r="A391" i="1" s="1"/>
  <c r="J359" i="5"/>
  <c r="D359" i="1" s="1"/>
  <c r="H359" i="5"/>
  <c r="B359" i="1" s="1"/>
  <c r="G359" i="5"/>
  <c r="A359" i="1" s="1"/>
  <c r="J327" i="5"/>
  <c r="D327" i="1" s="1"/>
  <c r="H327" i="5"/>
  <c r="B327" i="1" s="1"/>
  <c r="G327" i="5"/>
  <c r="A327" i="1" s="1"/>
  <c r="J295" i="5"/>
  <c r="D295" i="1" s="1"/>
  <c r="H295" i="5"/>
  <c r="B295" i="1" s="1"/>
  <c r="G295" i="5"/>
  <c r="A295" i="1" s="1"/>
  <c r="J263" i="5"/>
  <c r="D263" i="1" s="1"/>
  <c r="H263" i="5"/>
  <c r="B263" i="1" s="1"/>
  <c r="G263" i="5"/>
  <c r="A263" i="1" s="1"/>
  <c r="J231" i="5"/>
  <c r="D231" i="1" s="1"/>
  <c r="H231" i="5"/>
  <c r="B231" i="1" s="1"/>
  <c r="G231" i="5"/>
  <c r="A231" i="1" s="1"/>
  <c r="J199" i="5"/>
  <c r="D199" i="1" s="1"/>
  <c r="G199" i="5"/>
  <c r="A199" i="1" s="1"/>
  <c r="H199" i="5"/>
  <c r="B199" i="1" s="1"/>
  <c r="J183" i="5"/>
  <c r="D183" i="1" s="1"/>
  <c r="H183" i="5"/>
  <c r="B183" i="1" s="1"/>
  <c r="J167" i="5"/>
  <c r="D167" i="1" s="1"/>
  <c r="H167" i="5"/>
  <c r="B167" i="1" s="1"/>
  <c r="G167" i="5"/>
  <c r="A167" i="1" s="1"/>
  <c r="J151" i="5"/>
  <c r="D151" i="1" s="1"/>
  <c r="G151" i="5"/>
  <c r="A151" i="1" s="1"/>
  <c r="H151" i="5"/>
  <c r="B151" i="1" s="1"/>
  <c r="J135" i="5"/>
  <c r="D135" i="1" s="1"/>
  <c r="G135" i="5"/>
  <c r="A135" i="1" s="1"/>
  <c r="J71" i="5"/>
  <c r="D71" i="1" s="1"/>
  <c r="G71" i="5"/>
  <c r="A71" i="1" s="1"/>
  <c r="J1526" i="5"/>
  <c r="G1526" i="5"/>
  <c r="H1526" i="5"/>
  <c r="J1510" i="5"/>
  <c r="H1510" i="5"/>
  <c r="G1510" i="5"/>
  <c r="J1494" i="5"/>
  <c r="H1494" i="5"/>
  <c r="G1494" i="5"/>
  <c r="J1478" i="5"/>
  <c r="H1478" i="5"/>
  <c r="G1478" i="5"/>
  <c r="J1462" i="5"/>
  <c r="G1462" i="5"/>
  <c r="H1462" i="5"/>
  <c r="J1446" i="5"/>
  <c r="G1446" i="5"/>
  <c r="H1446" i="5"/>
  <c r="J1430" i="5"/>
  <c r="G1430" i="5"/>
  <c r="H1430" i="5"/>
  <c r="J1414" i="5"/>
  <c r="H1414" i="5"/>
  <c r="G1414" i="5"/>
  <c r="J1398" i="5"/>
  <c r="D1398" i="1" s="1"/>
  <c r="H1398" i="5"/>
  <c r="B1398" i="1" s="1"/>
  <c r="G1398" i="5"/>
  <c r="A1398" i="1" s="1"/>
  <c r="J1382" i="5"/>
  <c r="D1382" i="1" s="1"/>
  <c r="G1382" i="5"/>
  <c r="A1382" i="1" s="1"/>
  <c r="H1382" i="5"/>
  <c r="B1382" i="1" s="1"/>
  <c r="J1366" i="5"/>
  <c r="D1366" i="1" s="1"/>
  <c r="H1366" i="5"/>
  <c r="B1366" i="1" s="1"/>
  <c r="G1366" i="5"/>
  <c r="A1366" i="1" s="1"/>
  <c r="J1350" i="5"/>
  <c r="D1350" i="1" s="1"/>
  <c r="H1350" i="5"/>
  <c r="B1350" i="1" s="1"/>
  <c r="G1350" i="5"/>
  <c r="A1350" i="1" s="1"/>
  <c r="J1334" i="5"/>
  <c r="D1334" i="1" s="1"/>
  <c r="H1334" i="5"/>
  <c r="B1334" i="1" s="1"/>
  <c r="G1334" i="5"/>
  <c r="A1334" i="1" s="1"/>
  <c r="J1318" i="5"/>
  <c r="D1318" i="1" s="1"/>
  <c r="H1318" i="5"/>
  <c r="B1318" i="1" s="1"/>
  <c r="G1318" i="5"/>
  <c r="A1318" i="1" s="1"/>
  <c r="J1302" i="5"/>
  <c r="D1302" i="1" s="1"/>
  <c r="G1302" i="5"/>
  <c r="A1302" i="1" s="1"/>
  <c r="H1302" i="5"/>
  <c r="B1302" i="1" s="1"/>
  <c r="J1286" i="5"/>
  <c r="D1286" i="1" s="1"/>
  <c r="H1286" i="5"/>
  <c r="B1286" i="1" s="1"/>
  <c r="G1286" i="5"/>
  <c r="A1286" i="1" s="1"/>
  <c r="J1270" i="5"/>
  <c r="D1270" i="1" s="1"/>
  <c r="H1270" i="5"/>
  <c r="B1270" i="1" s="1"/>
  <c r="G1270" i="5"/>
  <c r="A1270" i="1" s="1"/>
  <c r="J1254" i="5"/>
  <c r="D1254" i="1" s="1"/>
  <c r="H1254" i="5"/>
  <c r="B1254" i="1" s="1"/>
  <c r="G1254" i="5"/>
  <c r="A1254" i="1" s="1"/>
  <c r="J1238" i="5"/>
  <c r="D1238" i="1" s="1"/>
  <c r="G1238" i="5"/>
  <c r="A1238" i="1" s="1"/>
  <c r="H1238" i="5"/>
  <c r="B1238" i="1" s="1"/>
  <c r="J1222" i="5"/>
  <c r="D1222" i="1" s="1"/>
  <c r="G1222" i="5"/>
  <c r="A1222" i="1" s="1"/>
  <c r="H1222" i="5"/>
  <c r="B1222" i="1" s="1"/>
  <c r="J1206" i="5"/>
  <c r="D1206" i="1" s="1"/>
  <c r="H1206" i="5"/>
  <c r="B1206" i="1" s="1"/>
  <c r="G1206" i="5"/>
  <c r="A1206" i="1" s="1"/>
  <c r="J1190" i="5"/>
  <c r="D1190" i="1" s="1"/>
  <c r="H1190" i="5"/>
  <c r="B1190" i="1" s="1"/>
  <c r="G1190" i="5"/>
  <c r="A1190" i="1" s="1"/>
  <c r="J1174" i="5"/>
  <c r="D1174" i="1" s="1"/>
  <c r="H1174" i="5"/>
  <c r="B1174" i="1" s="1"/>
  <c r="G1174" i="5"/>
  <c r="A1174" i="1" s="1"/>
  <c r="J1158" i="5"/>
  <c r="D1158" i="1" s="1"/>
  <c r="G1158" i="5"/>
  <c r="A1158" i="1" s="1"/>
  <c r="H1158" i="5"/>
  <c r="B1158" i="1" s="1"/>
  <c r="J1142" i="5"/>
  <c r="D1142" i="1" s="1"/>
  <c r="G1142" i="5"/>
  <c r="A1142" i="1" s="1"/>
  <c r="H1142" i="5"/>
  <c r="B1142" i="1" s="1"/>
  <c r="J1126" i="5"/>
  <c r="D1126" i="1" s="1"/>
  <c r="H1126" i="5"/>
  <c r="B1126" i="1" s="1"/>
  <c r="G1126" i="5"/>
  <c r="A1126" i="1" s="1"/>
  <c r="J1110" i="5"/>
  <c r="D1110" i="1" s="1"/>
  <c r="H1110" i="5"/>
  <c r="B1110" i="1" s="1"/>
  <c r="G1110" i="5"/>
  <c r="A1110" i="1" s="1"/>
  <c r="J1094" i="5"/>
  <c r="D1094" i="1" s="1"/>
  <c r="H1094" i="5"/>
  <c r="B1094" i="1" s="1"/>
  <c r="G1094" i="5"/>
  <c r="A1094" i="1" s="1"/>
  <c r="J1078" i="5"/>
  <c r="D1078" i="1" s="1"/>
  <c r="H1078" i="5"/>
  <c r="B1078" i="1" s="1"/>
  <c r="G1078" i="5"/>
  <c r="A1078" i="1" s="1"/>
  <c r="J1062" i="5"/>
  <c r="D1062" i="1" s="1"/>
  <c r="H1062" i="5"/>
  <c r="B1062" i="1" s="1"/>
  <c r="G1062" i="5"/>
  <c r="A1062" i="1" s="1"/>
  <c r="J1046" i="5"/>
  <c r="D1046" i="1" s="1"/>
  <c r="H1046" i="5"/>
  <c r="B1046" i="1" s="1"/>
  <c r="G1046" i="5"/>
  <c r="A1046" i="1" s="1"/>
  <c r="J1030" i="5"/>
  <c r="D1030" i="1" s="1"/>
  <c r="G1030" i="5"/>
  <c r="A1030" i="1" s="1"/>
  <c r="H1030" i="5"/>
  <c r="B1030" i="1" s="1"/>
  <c r="J1014" i="5"/>
  <c r="D1014" i="1" s="1"/>
  <c r="H1014" i="5"/>
  <c r="B1014" i="1" s="1"/>
  <c r="G1014" i="5"/>
  <c r="A1014" i="1" s="1"/>
  <c r="J998" i="5"/>
  <c r="D998" i="1" s="1"/>
  <c r="H998" i="5"/>
  <c r="B998" i="1" s="1"/>
  <c r="G998" i="5"/>
  <c r="A998" i="1" s="1"/>
  <c r="J982" i="5"/>
  <c r="D982" i="1" s="1"/>
  <c r="H982" i="5"/>
  <c r="B982" i="1" s="1"/>
  <c r="G982" i="5"/>
  <c r="A982" i="1" s="1"/>
  <c r="J966" i="5"/>
  <c r="D966" i="1" s="1"/>
  <c r="H966" i="5"/>
  <c r="B966" i="1" s="1"/>
  <c r="G966" i="5"/>
  <c r="A966" i="1" s="1"/>
  <c r="J950" i="5"/>
  <c r="D950" i="1" s="1"/>
  <c r="H950" i="5"/>
  <c r="B950" i="1" s="1"/>
  <c r="G950" i="5"/>
  <c r="A950" i="1" s="1"/>
  <c r="J934" i="5"/>
  <c r="D934" i="1" s="1"/>
  <c r="H934" i="5"/>
  <c r="B934" i="1" s="1"/>
  <c r="G934" i="5"/>
  <c r="A934" i="1" s="1"/>
  <c r="J918" i="5"/>
  <c r="D918" i="1" s="1"/>
  <c r="H918" i="5"/>
  <c r="B918" i="1" s="1"/>
  <c r="G918" i="5"/>
  <c r="A918" i="1" s="1"/>
  <c r="J902" i="5"/>
  <c r="D902" i="1" s="1"/>
  <c r="G902" i="5"/>
  <c r="A902" i="1" s="1"/>
  <c r="H902" i="5"/>
  <c r="B902" i="1" s="1"/>
  <c r="J886" i="5"/>
  <c r="D886" i="1" s="1"/>
  <c r="H886" i="5"/>
  <c r="B886" i="1" s="1"/>
  <c r="G886" i="5"/>
  <c r="A886" i="1" s="1"/>
  <c r="J870" i="5"/>
  <c r="D870" i="1" s="1"/>
  <c r="G870" i="5"/>
  <c r="A870" i="1" s="1"/>
  <c r="H870" i="5"/>
  <c r="B870" i="1" s="1"/>
  <c r="J854" i="5"/>
  <c r="D854" i="1" s="1"/>
  <c r="G854" i="5"/>
  <c r="A854" i="1" s="1"/>
  <c r="H854" i="5"/>
  <c r="B854" i="1" s="1"/>
  <c r="J838" i="5"/>
  <c r="D838" i="1" s="1"/>
  <c r="G838" i="5"/>
  <c r="A838" i="1" s="1"/>
  <c r="H838" i="5"/>
  <c r="B838" i="1" s="1"/>
  <c r="J822" i="5"/>
  <c r="D822" i="1" s="1"/>
  <c r="H822" i="5"/>
  <c r="B822" i="1" s="1"/>
  <c r="G822" i="5"/>
  <c r="A822" i="1" s="1"/>
  <c r="J806" i="5"/>
  <c r="D806" i="1" s="1"/>
  <c r="G806" i="5"/>
  <c r="A806" i="1" s="1"/>
  <c r="H806" i="5"/>
  <c r="B806" i="1" s="1"/>
  <c r="J790" i="5"/>
  <c r="D790" i="1" s="1"/>
  <c r="G790" i="5"/>
  <c r="A790" i="1" s="1"/>
  <c r="H790" i="5"/>
  <c r="B790" i="1" s="1"/>
  <c r="J774" i="5"/>
  <c r="D774" i="1" s="1"/>
  <c r="H774" i="5"/>
  <c r="B774" i="1" s="1"/>
  <c r="G774" i="5"/>
  <c r="A774" i="1" s="1"/>
  <c r="J758" i="5"/>
  <c r="D758" i="1" s="1"/>
  <c r="H758" i="5"/>
  <c r="B758" i="1" s="1"/>
  <c r="G758" i="5"/>
  <c r="A758" i="1" s="1"/>
  <c r="J742" i="5"/>
  <c r="D742" i="1" s="1"/>
  <c r="H742" i="5"/>
  <c r="B742" i="1" s="1"/>
  <c r="G742" i="5"/>
  <c r="A742" i="1" s="1"/>
  <c r="J726" i="5"/>
  <c r="D726" i="1" s="1"/>
  <c r="G726" i="5"/>
  <c r="A726" i="1" s="1"/>
  <c r="H726" i="5"/>
  <c r="B726" i="1" s="1"/>
  <c r="J710" i="5"/>
  <c r="D710" i="1" s="1"/>
  <c r="G710" i="5"/>
  <c r="A710" i="1" s="1"/>
  <c r="H710" i="5"/>
  <c r="B710" i="1" s="1"/>
  <c r="J694" i="5"/>
  <c r="D694" i="1" s="1"/>
  <c r="H694" i="5"/>
  <c r="B694" i="1" s="1"/>
  <c r="G694" i="5"/>
  <c r="A694" i="1" s="1"/>
  <c r="J678" i="5"/>
  <c r="D678" i="1" s="1"/>
  <c r="G678" i="5"/>
  <c r="A678" i="1" s="1"/>
  <c r="H678" i="5"/>
  <c r="B678" i="1" s="1"/>
  <c r="J662" i="5"/>
  <c r="D662" i="1" s="1"/>
  <c r="G662" i="5"/>
  <c r="A662" i="1" s="1"/>
  <c r="H662" i="5"/>
  <c r="B662" i="1" s="1"/>
  <c r="J646" i="5"/>
  <c r="D646" i="1" s="1"/>
  <c r="H646" i="5"/>
  <c r="B646" i="1" s="1"/>
  <c r="G646" i="5"/>
  <c r="A646" i="1" s="1"/>
  <c r="J630" i="5"/>
  <c r="D630" i="1" s="1"/>
  <c r="H630" i="5"/>
  <c r="B630" i="1" s="1"/>
  <c r="G630" i="5"/>
  <c r="A630" i="1" s="1"/>
  <c r="J614" i="5"/>
  <c r="D614" i="1" s="1"/>
  <c r="H614" i="5"/>
  <c r="B614" i="1" s="1"/>
  <c r="G614" i="5"/>
  <c r="A614" i="1" s="1"/>
  <c r="J598" i="5"/>
  <c r="D598" i="1" s="1"/>
  <c r="H598" i="5"/>
  <c r="B598" i="1" s="1"/>
  <c r="G598" i="5"/>
  <c r="A598" i="1" s="1"/>
  <c r="J582" i="5"/>
  <c r="D582" i="1" s="1"/>
  <c r="G582" i="5"/>
  <c r="A582" i="1" s="1"/>
  <c r="H582" i="5"/>
  <c r="B582" i="1" s="1"/>
  <c r="J566" i="5"/>
  <c r="D566" i="1" s="1"/>
  <c r="G566" i="5"/>
  <c r="A566" i="1" s="1"/>
  <c r="H566" i="5"/>
  <c r="B566" i="1" s="1"/>
  <c r="J550" i="5"/>
  <c r="D550" i="1" s="1"/>
  <c r="H550" i="5"/>
  <c r="B550" i="1" s="1"/>
  <c r="G550" i="5"/>
  <c r="A550" i="1" s="1"/>
  <c r="J534" i="5"/>
  <c r="D534" i="1" s="1"/>
  <c r="H534" i="5"/>
  <c r="B534" i="1" s="1"/>
  <c r="G534" i="5"/>
  <c r="A534" i="1" s="1"/>
  <c r="J518" i="5"/>
  <c r="D518" i="1" s="1"/>
  <c r="H518" i="5"/>
  <c r="B518" i="1" s="1"/>
  <c r="G518" i="5"/>
  <c r="A518" i="1" s="1"/>
  <c r="J502" i="5"/>
  <c r="D502" i="1" s="1"/>
  <c r="H502" i="5"/>
  <c r="B502" i="1" s="1"/>
  <c r="G502" i="5"/>
  <c r="A502" i="1" s="1"/>
  <c r="J486" i="5"/>
  <c r="D486" i="1" s="1"/>
  <c r="G486" i="5"/>
  <c r="A486" i="1" s="1"/>
  <c r="H486" i="5"/>
  <c r="B486" i="1" s="1"/>
  <c r="J470" i="5"/>
  <c r="D470" i="1" s="1"/>
  <c r="H470" i="5"/>
  <c r="B470" i="1" s="1"/>
  <c r="G470" i="5"/>
  <c r="A470" i="1" s="1"/>
  <c r="J454" i="5"/>
  <c r="D454" i="1" s="1"/>
  <c r="H454" i="5"/>
  <c r="B454" i="1" s="1"/>
  <c r="G454" i="5"/>
  <c r="A454" i="1" s="1"/>
  <c r="J438" i="5"/>
  <c r="D438" i="1" s="1"/>
  <c r="H438" i="5"/>
  <c r="B438" i="1" s="1"/>
  <c r="G438" i="5"/>
  <c r="A438" i="1" s="1"/>
  <c r="J422" i="5"/>
  <c r="D422" i="1" s="1"/>
  <c r="G422" i="5"/>
  <c r="A422" i="1" s="1"/>
  <c r="H422" i="5"/>
  <c r="B422" i="1" s="1"/>
  <c r="J406" i="5"/>
  <c r="D406" i="1" s="1"/>
  <c r="G406" i="5"/>
  <c r="A406" i="1" s="1"/>
  <c r="H406" i="5"/>
  <c r="B406" i="1" s="1"/>
  <c r="J390" i="5"/>
  <c r="D390" i="1" s="1"/>
  <c r="H390" i="5"/>
  <c r="B390" i="1" s="1"/>
  <c r="G390" i="5"/>
  <c r="A390" i="1" s="1"/>
  <c r="J374" i="5"/>
  <c r="D374" i="1" s="1"/>
  <c r="H374" i="5"/>
  <c r="B374" i="1" s="1"/>
  <c r="G374" i="5"/>
  <c r="A374" i="1" s="1"/>
  <c r="J358" i="5"/>
  <c r="D358" i="1" s="1"/>
  <c r="G358" i="5"/>
  <c r="A358" i="1" s="1"/>
  <c r="H358" i="5"/>
  <c r="B358" i="1" s="1"/>
  <c r="J342" i="5"/>
  <c r="D342" i="1" s="1"/>
  <c r="H342" i="5"/>
  <c r="B342" i="1" s="1"/>
  <c r="G342" i="5"/>
  <c r="A342" i="1" s="1"/>
  <c r="J326" i="5"/>
  <c r="D326" i="1" s="1"/>
  <c r="H326" i="5"/>
  <c r="B326" i="1" s="1"/>
  <c r="G326" i="5"/>
  <c r="A326" i="1" s="1"/>
  <c r="J310" i="5"/>
  <c r="D310" i="1" s="1"/>
  <c r="H310" i="5"/>
  <c r="B310" i="1" s="1"/>
  <c r="G310" i="5"/>
  <c r="A310" i="1" s="1"/>
  <c r="J294" i="5"/>
  <c r="D294" i="1" s="1"/>
  <c r="G294" i="5"/>
  <c r="A294" i="1" s="1"/>
  <c r="H294" i="5"/>
  <c r="B294" i="1" s="1"/>
  <c r="J278" i="5"/>
  <c r="D278" i="1" s="1"/>
  <c r="H278" i="5"/>
  <c r="B278" i="1" s="1"/>
  <c r="G278" i="5"/>
  <c r="A278" i="1" s="1"/>
  <c r="J262" i="5"/>
  <c r="D262" i="1" s="1"/>
  <c r="H262" i="5"/>
  <c r="B262" i="1" s="1"/>
  <c r="G262" i="5"/>
  <c r="A262" i="1" s="1"/>
  <c r="J246" i="5"/>
  <c r="D246" i="1" s="1"/>
  <c r="H246" i="5"/>
  <c r="B246" i="1" s="1"/>
  <c r="G246" i="5"/>
  <c r="A246" i="1" s="1"/>
  <c r="J230" i="5"/>
  <c r="D230" i="1" s="1"/>
  <c r="G230" i="5"/>
  <c r="A230" i="1" s="1"/>
  <c r="H230" i="5"/>
  <c r="B230" i="1" s="1"/>
  <c r="H214" i="5"/>
  <c r="B214" i="1" s="1"/>
  <c r="G214" i="5"/>
  <c r="A214" i="1" s="1"/>
  <c r="J214" i="5"/>
  <c r="D214" i="1" s="1"/>
  <c r="J198" i="5"/>
  <c r="D198" i="1" s="1"/>
  <c r="H198" i="5"/>
  <c r="B198" i="1" s="1"/>
  <c r="G198" i="5"/>
  <c r="A198" i="1" s="1"/>
  <c r="J182" i="5"/>
  <c r="D182" i="1" s="1"/>
  <c r="H182" i="5"/>
  <c r="B182" i="1" s="1"/>
  <c r="G182" i="5"/>
  <c r="A182" i="1" s="1"/>
  <c r="J166" i="5"/>
  <c r="D166" i="1" s="1"/>
  <c r="H166" i="5"/>
  <c r="B166" i="1" s="1"/>
  <c r="G166" i="5"/>
  <c r="A166" i="1" s="1"/>
  <c r="J150" i="5"/>
  <c r="D150" i="1" s="1"/>
  <c r="H150" i="5"/>
  <c r="B150" i="1" s="1"/>
  <c r="G150" i="5"/>
  <c r="A150" i="1" s="1"/>
  <c r="J134" i="5"/>
  <c r="D134" i="1" s="1"/>
  <c r="G134" i="5"/>
  <c r="A134" i="1" s="1"/>
  <c r="G118" i="5"/>
  <c r="A118" i="1" s="1"/>
  <c r="J118" i="5"/>
  <c r="D118" i="1" s="1"/>
  <c r="J102" i="5"/>
  <c r="D102" i="1" s="1"/>
  <c r="H102" i="5"/>
  <c r="B102" i="1" s="1"/>
  <c r="G102" i="5"/>
  <c r="A102" i="1" s="1"/>
  <c r="J86" i="5"/>
  <c r="D86" i="1" s="1"/>
  <c r="H86" i="5"/>
  <c r="B86" i="1" s="1"/>
  <c r="G86" i="5"/>
  <c r="A86" i="1" s="1"/>
  <c r="J70" i="5"/>
  <c r="D70" i="1" s="1"/>
  <c r="H70" i="5"/>
  <c r="B70" i="1" s="1"/>
  <c r="J38" i="5"/>
  <c r="D38" i="1" s="1"/>
  <c r="H38" i="5"/>
  <c r="B38" i="1" s="1"/>
  <c r="G38" i="5"/>
  <c r="A38" i="1" s="1"/>
  <c r="J22" i="5"/>
  <c r="D22" i="1" s="1"/>
  <c r="H22" i="5"/>
  <c r="B22" i="1" s="1"/>
  <c r="J1525" i="5"/>
  <c r="H1525" i="5"/>
  <c r="G1525" i="5"/>
  <c r="J1509" i="5"/>
  <c r="G1509" i="5"/>
  <c r="H1509" i="5"/>
  <c r="J1493" i="5"/>
  <c r="H1493" i="5"/>
  <c r="G1493" i="5"/>
  <c r="J1477" i="5"/>
  <c r="H1477" i="5"/>
  <c r="G1477" i="5"/>
  <c r="J1461" i="5"/>
  <c r="G1461" i="5"/>
  <c r="H1461" i="5"/>
  <c r="J1445" i="5"/>
  <c r="H1445" i="5"/>
  <c r="G1445" i="5"/>
  <c r="J1429" i="5"/>
  <c r="H1429" i="5"/>
  <c r="G1429" i="5"/>
  <c r="J1413" i="5"/>
  <c r="H1413" i="5"/>
  <c r="G1413" i="5"/>
  <c r="J1397" i="5"/>
  <c r="D1397" i="1" s="1"/>
  <c r="H1397" i="5"/>
  <c r="B1397" i="1" s="1"/>
  <c r="G1397" i="5"/>
  <c r="A1397" i="1" s="1"/>
  <c r="J1381" i="5"/>
  <c r="D1381" i="1" s="1"/>
  <c r="H1381" i="5"/>
  <c r="B1381" i="1" s="1"/>
  <c r="G1381" i="5"/>
  <c r="A1381" i="1" s="1"/>
  <c r="J1365" i="5"/>
  <c r="D1365" i="1" s="1"/>
  <c r="H1365" i="5"/>
  <c r="B1365" i="1" s="1"/>
  <c r="G1365" i="5"/>
  <c r="A1365" i="1" s="1"/>
  <c r="J1349" i="5"/>
  <c r="D1349" i="1" s="1"/>
  <c r="G1349" i="5"/>
  <c r="A1349" i="1" s="1"/>
  <c r="H1349" i="5"/>
  <c r="B1349" i="1" s="1"/>
  <c r="J1333" i="5"/>
  <c r="D1333" i="1" s="1"/>
  <c r="H1333" i="5"/>
  <c r="B1333" i="1" s="1"/>
  <c r="G1333" i="5"/>
  <c r="A1333" i="1" s="1"/>
  <c r="J1317" i="5"/>
  <c r="D1317" i="1" s="1"/>
  <c r="G1317" i="5"/>
  <c r="A1317" i="1" s="1"/>
  <c r="H1317" i="5"/>
  <c r="B1317" i="1" s="1"/>
  <c r="J1301" i="5"/>
  <c r="D1301" i="1" s="1"/>
  <c r="H1301" i="5"/>
  <c r="B1301" i="1" s="1"/>
  <c r="G1301" i="5"/>
  <c r="A1301" i="1" s="1"/>
  <c r="J1285" i="5"/>
  <c r="D1285" i="1" s="1"/>
  <c r="G1285" i="5"/>
  <c r="A1285" i="1" s="1"/>
  <c r="H1285" i="5"/>
  <c r="B1285" i="1" s="1"/>
  <c r="J1269" i="5"/>
  <c r="D1269" i="1" s="1"/>
  <c r="H1269" i="5"/>
  <c r="B1269" i="1" s="1"/>
  <c r="G1269" i="5"/>
  <c r="A1269" i="1" s="1"/>
  <c r="J1253" i="5"/>
  <c r="D1253" i="1" s="1"/>
  <c r="H1253" i="5"/>
  <c r="B1253" i="1" s="1"/>
  <c r="G1253" i="5"/>
  <c r="A1253" i="1" s="1"/>
  <c r="J1237" i="5"/>
  <c r="D1237" i="1" s="1"/>
  <c r="H1237" i="5"/>
  <c r="B1237" i="1" s="1"/>
  <c r="G1237" i="5"/>
  <c r="A1237" i="1" s="1"/>
  <c r="J1221" i="5"/>
  <c r="D1221" i="1" s="1"/>
  <c r="H1221" i="5"/>
  <c r="B1221" i="1" s="1"/>
  <c r="G1221" i="5"/>
  <c r="A1221" i="1" s="1"/>
  <c r="J1205" i="5"/>
  <c r="D1205" i="1" s="1"/>
  <c r="H1205" i="5"/>
  <c r="B1205" i="1" s="1"/>
  <c r="G1205" i="5"/>
  <c r="A1205" i="1" s="1"/>
  <c r="J1189" i="5"/>
  <c r="D1189" i="1" s="1"/>
  <c r="G1189" i="5"/>
  <c r="A1189" i="1" s="1"/>
  <c r="H1189" i="5"/>
  <c r="B1189" i="1" s="1"/>
  <c r="J1173" i="5"/>
  <c r="D1173" i="1" s="1"/>
  <c r="H1173" i="5"/>
  <c r="B1173" i="1" s="1"/>
  <c r="G1173" i="5"/>
  <c r="A1173" i="1" s="1"/>
  <c r="J1157" i="5"/>
  <c r="D1157" i="1" s="1"/>
  <c r="G1157" i="5"/>
  <c r="A1157" i="1" s="1"/>
  <c r="H1157" i="5"/>
  <c r="B1157" i="1" s="1"/>
  <c r="H1141" i="5"/>
  <c r="B1141" i="1" s="1"/>
  <c r="G1141" i="5"/>
  <c r="A1141" i="1" s="1"/>
  <c r="J1141" i="5"/>
  <c r="D1141" i="1" s="1"/>
  <c r="J1125" i="5"/>
  <c r="D1125" i="1" s="1"/>
  <c r="H1125" i="5"/>
  <c r="B1125" i="1" s="1"/>
  <c r="G1125" i="5"/>
  <c r="A1125" i="1" s="1"/>
  <c r="J1109" i="5"/>
  <c r="D1109" i="1" s="1"/>
  <c r="H1109" i="5"/>
  <c r="B1109" i="1" s="1"/>
  <c r="G1109" i="5"/>
  <c r="A1109" i="1" s="1"/>
  <c r="J1093" i="5"/>
  <c r="D1093" i="1" s="1"/>
  <c r="H1093" i="5"/>
  <c r="B1093" i="1" s="1"/>
  <c r="G1093" i="5"/>
  <c r="A1093" i="1" s="1"/>
  <c r="J1077" i="5"/>
  <c r="D1077" i="1" s="1"/>
  <c r="H1077" i="5"/>
  <c r="B1077" i="1" s="1"/>
  <c r="G1077" i="5"/>
  <c r="A1077" i="1" s="1"/>
  <c r="H1061" i="5"/>
  <c r="B1061" i="1" s="1"/>
  <c r="J1061" i="5"/>
  <c r="D1061" i="1" s="1"/>
  <c r="G1061" i="5"/>
  <c r="A1061" i="1" s="1"/>
  <c r="J1045" i="5"/>
  <c r="D1045" i="1" s="1"/>
  <c r="H1045" i="5"/>
  <c r="B1045" i="1" s="1"/>
  <c r="G1045" i="5"/>
  <c r="A1045" i="1" s="1"/>
  <c r="J1029" i="5"/>
  <c r="D1029" i="1" s="1"/>
  <c r="H1029" i="5"/>
  <c r="B1029" i="1" s="1"/>
  <c r="G1029" i="5"/>
  <c r="A1029" i="1" s="1"/>
  <c r="J1013" i="5"/>
  <c r="D1013" i="1" s="1"/>
  <c r="H1013" i="5"/>
  <c r="B1013" i="1" s="1"/>
  <c r="G1013" i="5"/>
  <c r="A1013" i="1" s="1"/>
  <c r="H997" i="5"/>
  <c r="B997" i="1" s="1"/>
  <c r="G997" i="5"/>
  <c r="A997" i="1" s="1"/>
  <c r="J997" i="5"/>
  <c r="D997" i="1" s="1"/>
  <c r="J981" i="5"/>
  <c r="D981" i="1" s="1"/>
  <c r="H981" i="5"/>
  <c r="B981" i="1" s="1"/>
  <c r="G981" i="5"/>
  <c r="A981" i="1" s="1"/>
  <c r="J965" i="5"/>
  <c r="D965" i="1" s="1"/>
  <c r="G965" i="5"/>
  <c r="A965" i="1" s="1"/>
  <c r="H965" i="5"/>
  <c r="B965" i="1" s="1"/>
  <c r="J949" i="5"/>
  <c r="D949" i="1" s="1"/>
  <c r="G949" i="5"/>
  <c r="A949" i="1" s="1"/>
  <c r="H949" i="5"/>
  <c r="B949" i="1" s="1"/>
  <c r="J933" i="5"/>
  <c r="D933" i="1" s="1"/>
  <c r="H933" i="5"/>
  <c r="B933" i="1" s="1"/>
  <c r="G933" i="5"/>
  <c r="A933" i="1" s="1"/>
  <c r="J917" i="5"/>
  <c r="D917" i="1" s="1"/>
  <c r="G917" i="5"/>
  <c r="A917" i="1" s="1"/>
  <c r="H917" i="5"/>
  <c r="B917" i="1" s="1"/>
  <c r="J901" i="5"/>
  <c r="D901" i="1" s="1"/>
  <c r="H901" i="5"/>
  <c r="B901" i="1" s="1"/>
  <c r="G901" i="5"/>
  <c r="A901" i="1" s="1"/>
  <c r="J885" i="5"/>
  <c r="D885" i="1" s="1"/>
  <c r="H885" i="5"/>
  <c r="B885" i="1" s="1"/>
  <c r="G885" i="5"/>
  <c r="A885" i="1" s="1"/>
  <c r="J869" i="5"/>
  <c r="D869" i="1" s="1"/>
  <c r="H869" i="5"/>
  <c r="B869" i="1" s="1"/>
  <c r="G869" i="5"/>
  <c r="A869" i="1" s="1"/>
  <c r="J853" i="5"/>
  <c r="D853" i="1" s="1"/>
  <c r="G853" i="5"/>
  <c r="A853" i="1" s="1"/>
  <c r="H853" i="5"/>
  <c r="B853" i="1" s="1"/>
  <c r="J837" i="5"/>
  <c r="D837" i="1" s="1"/>
  <c r="G837" i="5"/>
  <c r="A837" i="1" s="1"/>
  <c r="H837" i="5"/>
  <c r="B837" i="1" s="1"/>
  <c r="J821" i="5"/>
  <c r="D821" i="1" s="1"/>
  <c r="G821" i="5"/>
  <c r="A821" i="1" s="1"/>
  <c r="H821" i="5"/>
  <c r="B821" i="1" s="1"/>
  <c r="J805" i="5"/>
  <c r="D805" i="1" s="1"/>
  <c r="G805" i="5"/>
  <c r="A805" i="1" s="1"/>
  <c r="H805" i="5"/>
  <c r="B805" i="1" s="1"/>
  <c r="J789" i="5"/>
  <c r="D789" i="1" s="1"/>
  <c r="G789" i="5"/>
  <c r="A789" i="1" s="1"/>
  <c r="H789" i="5"/>
  <c r="B789" i="1" s="1"/>
  <c r="J773" i="5"/>
  <c r="D773" i="1" s="1"/>
  <c r="G773" i="5"/>
  <c r="A773" i="1" s="1"/>
  <c r="H773" i="5"/>
  <c r="B773" i="1" s="1"/>
  <c r="J757" i="5"/>
  <c r="D757" i="1" s="1"/>
  <c r="G757" i="5"/>
  <c r="A757" i="1" s="1"/>
  <c r="H757" i="5"/>
  <c r="B757" i="1" s="1"/>
  <c r="G741" i="5"/>
  <c r="A741" i="1" s="1"/>
  <c r="H741" i="5"/>
  <c r="B741" i="1" s="1"/>
  <c r="J741" i="5"/>
  <c r="D741" i="1" s="1"/>
  <c r="J725" i="5"/>
  <c r="D725" i="1" s="1"/>
  <c r="G725" i="5"/>
  <c r="A725" i="1" s="1"/>
  <c r="H725" i="5"/>
  <c r="B725" i="1" s="1"/>
  <c r="J709" i="5"/>
  <c r="D709" i="1" s="1"/>
  <c r="G709" i="5"/>
  <c r="A709" i="1" s="1"/>
  <c r="H709" i="5"/>
  <c r="B709" i="1" s="1"/>
  <c r="J693" i="5"/>
  <c r="D693" i="1" s="1"/>
  <c r="G693" i="5"/>
  <c r="A693" i="1" s="1"/>
  <c r="H693" i="5"/>
  <c r="B693" i="1" s="1"/>
  <c r="J677" i="5"/>
  <c r="D677" i="1" s="1"/>
  <c r="G677" i="5"/>
  <c r="A677" i="1" s="1"/>
  <c r="H677" i="5"/>
  <c r="B677" i="1" s="1"/>
  <c r="H661" i="5"/>
  <c r="B661" i="1" s="1"/>
  <c r="G661" i="5"/>
  <c r="A661" i="1" s="1"/>
  <c r="J661" i="5"/>
  <c r="D661" i="1" s="1"/>
  <c r="J645" i="5"/>
  <c r="D645" i="1" s="1"/>
  <c r="H645" i="5"/>
  <c r="B645" i="1" s="1"/>
  <c r="G645" i="5"/>
  <c r="A645" i="1" s="1"/>
  <c r="J629" i="5"/>
  <c r="D629" i="1" s="1"/>
  <c r="G629" i="5"/>
  <c r="A629" i="1" s="1"/>
  <c r="H629" i="5"/>
  <c r="B629" i="1" s="1"/>
  <c r="J613" i="5"/>
  <c r="D613" i="1" s="1"/>
  <c r="H613" i="5"/>
  <c r="B613" i="1" s="1"/>
  <c r="G613" i="5"/>
  <c r="A613" i="1" s="1"/>
  <c r="J597" i="5"/>
  <c r="D597" i="1" s="1"/>
  <c r="H597" i="5"/>
  <c r="B597" i="1" s="1"/>
  <c r="G597" i="5"/>
  <c r="A597" i="1" s="1"/>
  <c r="J581" i="5"/>
  <c r="D581" i="1" s="1"/>
  <c r="H581" i="5"/>
  <c r="B581" i="1" s="1"/>
  <c r="G581" i="5"/>
  <c r="A581" i="1" s="1"/>
  <c r="J565" i="5"/>
  <c r="D565" i="1" s="1"/>
  <c r="H565" i="5"/>
  <c r="B565" i="1" s="1"/>
  <c r="G565" i="5"/>
  <c r="A565" i="1" s="1"/>
  <c r="J549" i="5"/>
  <c r="D549" i="1" s="1"/>
  <c r="H549" i="5"/>
  <c r="B549" i="1" s="1"/>
  <c r="G549" i="5"/>
  <c r="A549" i="1" s="1"/>
  <c r="H533" i="5"/>
  <c r="B533" i="1" s="1"/>
  <c r="G533" i="5"/>
  <c r="A533" i="1" s="1"/>
  <c r="J533" i="5"/>
  <c r="D533" i="1" s="1"/>
  <c r="J517" i="5"/>
  <c r="D517" i="1" s="1"/>
  <c r="H517" i="5"/>
  <c r="B517" i="1" s="1"/>
  <c r="G517" i="5"/>
  <c r="A517" i="1" s="1"/>
  <c r="J501" i="5"/>
  <c r="D501" i="1" s="1"/>
  <c r="H501" i="5"/>
  <c r="B501" i="1" s="1"/>
  <c r="G501" i="5"/>
  <c r="A501" i="1" s="1"/>
  <c r="J485" i="5"/>
  <c r="D485" i="1" s="1"/>
  <c r="G485" i="5"/>
  <c r="A485" i="1" s="1"/>
  <c r="H485" i="5"/>
  <c r="B485" i="1" s="1"/>
  <c r="J469" i="5"/>
  <c r="D469" i="1" s="1"/>
  <c r="H469" i="5"/>
  <c r="B469" i="1" s="1"/>
  <c r="G469" i="5"/>
  <c r="A469" i="1" s="1"/>
  <c r="J453" i="5"/>
  <c r="D453" i="1" s="1"/>
  <c r="H453" i="5"/>
  <c r="B453" i="1" s="1"/>
  <c r="G453" i="5"/>
  <c r="A453" i="1" s="1"/>
  <c r="J437" i="5"/>
  <c r="D437" i="1" s="1"/>
  <c r="G437" i="5"/>
  <c r="A437" i="1" s="1"/>
  <c r="H437" i="5"/>
  <c r="B437" i="1" s="1"/>
  <c r="J421" i="5"/>
  <c r="D421" i="1" s="1"/>
  <c r="H421" i="5"/>
  <c r="B421" i="1" s="1"/>
  <c r="G421" i="5"/>
  <c r="A421" i="1" s="1"/>
  <c r="J405" i="5"/>
  <c r="D405" i="1" s="1"/>
  <c r="H405" i="5"/>
  <c r="B405" i="1" s="1"/>
  <c r="G405" i="5"/>
  <c r="A405" i="1" s="1"/>
  <c r="J389" i="5"/>
  <c r="D389" i="1" s="1"/>
  <c r="G389" i="5"/>
  <c r="A389" i="1" s="1"/>
  <c r="H389" i="5"/>
  <c r="B389" i="1" s="1"/>
  <c r="J373" i="5"/>
  <c r="D373" i="1" s="1"/>
  <c r="H373" i="5"/>
  <c r="B373" i="1" s="1"/>
  <c r="G373" i="5"/>
  <c r="A373" i="1" s="1"/>
  <c r="J357" i="5"/>
  <c r="D357" i="1" s="1"/>
  <c r="G357" i="5"/>
  <c r="A357" i="1" s="1"/>
  <c r="H357" i="5"/>
  <c r="B357" i="1" s="1"/>
  <c r="J341" i="5"/>
  <c r="D341" i="1" s="1"/>
  <c r="H341" i="5"/>
  <c r="B341" i="1" s="1"/>
  <c r="G341" i="5"/>
  <c r="A341" i="1" s="1"/>
  <c r="J325" i="5"/>
  <c r="D325" i="1" s="1"/>
  <c r="G325" i="5"/>
  <c r="A325" i="1" s="1"/>
  <c r="H325" i="5"/>
  <c r="B325" i="1" s="1"/>
  <c r="J309" i="5"/>
  <c r="D309" i="1" s="1"/>
  <c r="H309" i="5"/>
  <c r="B309" i="1" s="1"/>
  <c r="G309" i="5"/>
  <c r="A309" i="1" s="1"/>
  <c r="J293" i="5"/>
  <c r="D293" i="1" s="1"/>
  <c r="H293" i="5"/>
  <c r="B293" i="1" s="1"/>
  <c r="G293" i="5"/>
  <c r="A293" i="1" s="1"/>
  <c r="J277" i="5"/>
  <c r="D277" i="1" s="1"/>
  <c r="H277" i="5"/>
  <c r="B277" i="1" s="1"/>
  <c r="G277" i="5"/>
  <c r="A277" i="1" s="1"/>
  <c r="J261" i="5"/>
  <c r="D261" i="1" s="1"/>
  <c r="H261" i="5"/>
  <c r="B261" i="1" s="1"/>
  <c r="G261" i="5"/>
  <c r="A261" i="1" s="1"/>
  <c r="J245" i="5"/>
  <c r="D245" i="1" s="1"/>
  <c r="H245" i="5"/>
  <c r="B245" i="1" s="1"/>
  <c r="G245" i="5"/>
  <c r="A245" i="1" s="1"/>
  <c r="J229" i="5"/>
  <c r="D229" i="1" s="1"/>
  <c r="H229" i="5"/>
  <c r="B229" i="1" s="1"/>
  <c r="G229" i="5"/>
  <c r="A229" i="1" s="1"/>
  <c r="J213" i="5"/>
  <c r="D213" i="1" s="1"/>
  <c r="H213" i="5"/>
  <c r="B213" i="1" s="1"/>
  <c r="G213" i="5"/>
  <c r="A213" i="1" s="1"/>
  <c r="J197" i="5"/>
  <c r="D197" i="1" s="1"/>
  <c r="H197" i="5"/>
  <c r="B197" i="1" s="1"/>
  <c r="G197" i="5"/>
  <c r="A197" i="1" s="1"/>
  <c r="J181" i="5"/>
  <c r="D181" i="1" s="1"/>
  <c r="H181" i="5"/>
  <c r="B181" i="1" s="1"/>
  <c r="G181" i="5"/>
  <c r="A181" i="1" s="1"/>
  <c r="J165" i="5"/>
  <c r="D165" i="1" s="1"/>
  <c r="H165" i="5"/>
  <c r="B165" i="1" s="1"/>
  <c r="G165" i="5"/>
  <c r="A165" i="1" s="1"/>
  <c r="J149" i="5"/>
  <c r="D149" i="1" s="1"/>
  <c r="H149" i="5"/>
  <c r="B149" i="1" s="1"/>
  <c r="G149" i="5"/>
  <c r="A149" i="1" s="1"/>
  <c r="J133" i="5"/>
  <c r="D133" i="1" s="1"/>
  <c r="H133" i="5"/>
  <c r="B133" i="1" s="1"/>
  <c r="J117" i="5"/>
  <c r="D117" i="1" s="1"/>
  <c r="G117" i="5"/>
  <c r="A117" i="1" s="1"/>
  <c r="H117" i="5"/>
  <c r="B117" i="1" s="1"/>
  <c r="J101" i="5"/>
  <c r="D101" i="1" s="1"/>
  <c r="H101" i="5"/>
  <c r="B101" i="1" s="1"/>
  <c r="G101" i="5"/>
  <c r="A101" i="1" s="1"/>
  <c r="J85" i="5"/>
  <c r="D85" i="1" s="1"/>
  <c r="H85" i="5"/>
  <c r="B85" i="1" s="1"/>
  <c r="J69" i="5"/>
  <c r="D69" i="1" s="1"/>
  <c r="H69" i="5"/>
  <c r="B69" i="1" s="1"/>
  <c r="J53" i="5"/>
  <c r="D53" i="1" s="1"/>
  <c r="G53" i="5"/>
  <c r="A53" i="1" s="1"/>
  <c r="J37" i="5"/>
  <c r="D37" i="1" s="1"/>
  <c r="H37" i="5"/>
  <c r="B37" i="1" s="1"/>
  <c r="G37" i="5"/>
  <c r="A37" i="1" s="1"/>
  <c r="J21" i="5"/>
  <c r="D21" i="1" s="1"/>
  <c r="G21" i="5"/>
  <c r="A21" i="1" s="1"/>
  <c r="H21" i="5"/>
  <c r="B21" i="1" s="1"/>
  <c r="J5" i="5"/>
  <c r="D5" i="1" s="1"/>
  <c r="H5" i="5"/>
  <c r="B5" i="1" s="1"/>
  <c r="G5" i="5"/>
  <c r="A5" i="1" s="1"/>
  <c r="G67" i="5"/>
  <c r="A67" i="1" s="1"/>
  <c r="J1521" i="5"/>
  <c r="H1521" i="5"/>
  <c r="G1521" i="5"/>
  <c r="J1505" i="5"/>
  <c r="H1505" i="5"/>
  <c r="G1505" i="5"/>
  <c r="J1489" i="5"/>
  <c r="H1489" i="5"/>
  <c r="G1489" i="5"/>
  <c r="J1473" i="5"/>
  <c r="H1473" i="5"/>
  <c r="G1473" i="5"/>
  <c r="J1457" i="5"/>
  <c r="G1457" i="5"/>
  <c r="H1457" i="5"/>
  <c r="J1441" i="5"/>
  <c r="H1441" i="5"/>
  <c r="G1441" i="5"/>
  <c r="J1425" i="5"/>
  <c r="G1425" i="5"/>
  <c r="H1425" i="5"/>
  <c r="J1409" i="5"/>
  <c r="H1409" i="5"/>
  <c r="G1409" i="5"/>
  <c r="J1393" i="5"/>
  <c r="D1393" i="1" s="1"/>
  <c r="H1393" i="5"/>
  <c r="B1393" i="1" s="1"/>
  <c r="G1393" i="5"/>
  <c r="A1393" i="1" s="1"/>
  <c r="J1377" i="5"/>
  <c r="D1377" i="1" s="1"/>
  <c r="G1377" i="5"/>
  <c r="A1377" i="1" s="1"/>
  <c r="H1377" i="5"/>
  <c r="B1377" i="1" s="1"/>
  <c r="J1361" i="5"/>
  <c r="D1361" i="1" s="1"/>
  <c r="H1361" i="5"/>
  <c r="B1361" i="1" s="1"/>
  <c r="G1361" i="5"/>
  <c r="A1361" i="1" s="1"/>
  <c r="J1345" i="5"/>
  <c r="D1345" i="1" s="1"/>
  <c r="G1345" i="5"/>
  <c r="A1345" i="1" s="1"/>
  <c r="H1345" i="5"/>
  <c r="B1345" i="1" s="1"/>
  <c r="J1329" i="5"/>
  <c r="D1329" i="1" s="1"/>
  <c r="H1329" i="5"/>
  <c r="B1329" i="1" s="1"/>
  <c r="G1329" i="5"/>
  <c r="A1329" i="1" s="1"/>
  <c r="J1313" i="5"/>
  <c r="D1313" i="1" s="1"/>
  <c r="G1313" i="5"/>
  <c r="A1313" i="1" s="1"/>
  <c r="H1313" i="5"/>
  <c r="B1313" i="1" s="1"/>
  <c r="J1297" i="5"/>
  <c r="D1297" i="1" s="1"/>
  <c r="G1297" i="5"/>
  <c r="A1297" i="1" s="1"/>
  <c r="H1297" i="5"/>
  <c r="B1297" i="1" s="1"/>
  <c r="J1281" i="5"/>
  <c r="D1281" i="1" s="1"/>
  <c r="G1281" i="5"/>
  <c r="A1281" i="1" s="1"/>
  <c r="H1281" i="5"/>
  <c r="B1281" i="1" s="1"/>
  <c r="J1265" i="5"/>
  <c r="D1265" i="1" s="1"/>
  <c r="G1265" i="5"/>
  <c r="A1265" i="1" s="1"/>
  <c r="H1265" i="5"/>
  <c r="B1265" i="1" s="1"/>
  <c r="J1249" i="5"/>
  <c r="D1249" i="1" s="1"/>
  <c r="G1249" i="5"/>
  <c r="A1249" i="1" s="1"/>
  <c r="H1249" i="5"/>
  <c r="B1249" i="1" s="1"/>
  <c r="J1233" i="5"/>
  <c r="D1233" i="1" s="1"/>
  <c r="H1233" i="5"/>
  <c r="B1233" i="1" s="1"/>
  <c r="G1233" i="5"/>
  <c r="A1233" i="1" s="1"/>
  <c r="J1217" i="5"/>
  <c r="D1217" i="1" s="1"/>
  <c r="H1217" i="5"/>
  <c r="B1217" i="1" s="1"/>
  <c r="G1217" i="5"/>
  <c r="A1217" i="1" s="1"/>
  <c r="J1201" i="5"/>
  <c r="D1201" i="1" s="1"/>
  <c r="H1201" i="5"/>
  <c r="B1201" i="1" s="1"/>
  <c r="G1201" i="5"/>
  <c r="A1201" i="1" s="1"/>
  <c r="J1185" i="5"/>
  <c r="D1185" i="1" s="1"/>
  <c r="H1185" i="5"/>
  <c r="B1185" i="1" s="1"/>
  <c r="G1185" i="5"/>
  <c r="A1185" i="1" s="1"/>
  <c r="J1169" i="5"/>
  <c r="D1169" i="1" s="1"/>
  <c r="H1169" i="5"/>
  <c r="B1169" i="1" s="1"/>
  <c r="G1169" i="5"/>
  <c r="A1169" i="1" s="1"/>
  <c r="J1153" i="5"/>
  <c r="D1153" i="1" s="1"/>
  <c r="H1153" i="5"/>
  <c r="B1153" i="1" s="1"/>
  <c r="G1153" i="5"/>
  <c r="A1153" i="1" s="1"/>
  <c r="J1137" i="5"/>
  <c r="D1137" i="1" s="1"/>
  <c r="G1137" i="5"/>
  <c r="A1137" i="1" s="1"/>
  <c r="H1137" i="5"/>
  <c r="B1137" i="1" s="1"/>
  <c r="J1121" i="5"/>
  <c r="D1121" i="1" s="1"/>
  <c r="G1121" i="5"/>
  <c r="A1121" i="1" s="1"/>
  <c r="H1121" i="5"/>
  <c r="B1121" i="1" s="1"/>
  <c r="J1105" i="5"/>
  <c r="D1105" i="1" s="1"/>
  <c r="H1105" i="5"/>
  <c r="B1105" i="1" s="1"/>
  <c r="G1105" i="5"/>
  <c r="A1105" i="1" s="1"/>
  <c r="H1089" i="5"/>
  <c r="B1089" i="1" s="1"/>
  <c r="J1089" i="5"/>
  <c r="D1089" i="1" s="1"/>
  <c r="G1089" i="5"/>
  <c r="A1089" i="1" s="1"/>
  <c r="J1073" i="5"/>
  <c r="D1073" i="1" s="1"/>
  <c r="H1073" i="5"/>
  <c r="B1073" i="1" s="1"/>
  <c r="G1073" i="5"/>
  <c r="A1073" i="1" s="1"/>
  <c r="J1057" i="5"/>
  <c r="D1057" i="1" s="1"/>
  <c r="G1057" i="5"/>
  <c r="A1057" i="1" s="1"/>
  <c r="H1057" i="5"/>
  <c r="B1057" i="1" s="1"/>
  <c r="J1041" i="5"/>
  <c r="D1041" i="1" s="1"/>
  <c r="H1041" i="5"/>
  <c r="B1041" i="1" s="1"/>
  <c r="G1041" i="5"/>
  <c r="A1041" i="1" s="1"/>
  <c r="J1025" i="5"/>
  <c r="D1025" i="1" s="1"/>
  <c r="H1025" i="5"/>
  <c r="B1025" i="1" s="1"/>
  <c r="G1025" i="5"/>
  <c r="A1025" i="1" s="1"/>
  <c r="J1009" i="5"/>
  <c r="D1009" i="1" s="1"/>
  <c r="G1009" i="5"/>
  <c r="A1009" i="1" s="1"/>
  <c r="H1009" i="5"/>
  <c r="B1009" i="1" s="1"/>
  <c r="J993" i="5"/>
  <c r="D993" i="1" s="1"/>
  <c r="G993" i="5"/>
  <c r="A993" i="1" s="1"/>
  <c r="H993" i="5"/>
  <c r="B993" i="1" s="1"/>
  <c r="J977" i="5"/>
  <c r="D977" i="1" s="1"/>
  <c r="G977" i="5"/>
  <c r="A977" i="1" s="1"/>
  <c r="H977" i="5"/>
  <c r="B977" i="1" s="1"/>
  <c r="J961" i="5"/>
  <c r="D961" i="1" s="1"/>
  <c r="H961" i="5"/>
  <c r="B961" i="1" s="1"/>
  <c r="G961" i="5"/>
  <c r="A961" i="1" s="1"/>
  <c r="H945" i="5"/>
  <c r="B945" i="1" s="1"/>
  <c r="J945" i="5"/>
  <c r="D945" i="1" s="1"/>
  <c r="G945" i="5"/>
  <c r="A945" i="1" s="1"/>
  <c r="J929" i="5"/>
  <c r="D929" i="1" s="1"/>
  <c r="H929" i="5"/>
  <c r="B929" i="1" s="1"/>
  <c r="G929" i="5"/>
  <c r="A929" i="1" s="1"/>
  <c r="J913" i="5"/>
  <c r="D913" i="1" s="1"/>
  <c r="H913" i="5"/>
  <c r="B913" i="1" s="1"/>
  <c r="G913" i="5"/>
  <c r="A913" i="1" s="1"/>
  <c r="J897" i="5"/>
  <c r="D897" i="1" s="1"/>
  <c r="G897" i="5"/>
  <c r="A897" i="1" s="1"/>
  <c r="H897" i="5"/>
  <c r="B897" i="1" s="1"/>
  <c r="J881" i="5"/>
  <c r="D881" i="1" s="1"/>
  <c r="G881" i="5"/>
  <c r="A881" i="1" s="1"/>
  <c r="H881" i="5"/>
  <c r="B881" i="1" s="1"/>
  <c r="J865" i="5"/>
  <c r="D865" i="1" s="1"/>
  <c r="H865" i="5"/>
  <c r="B865" i="1" s="1"/>
  <c r="G865" i="5"/>
  <c r="A865" i="1" s="1"/>
  <c r="J849" i="5"/>
  <c r="D849" i="1" s="1"/>
  <c r="H849" i="5"/>
  <c r="B849" i="1" s="1"/>
  <c r="G849" i="5"/>
  <c r="A849" i="1" s="1"/>
  <c r="J833" i="5"/>
  <c r="D833" i="1" s="1"/>
  <c r="H833" i="5"/>
  <c r="B833" i="1" s="1"/>
  <c r="G833" i="5"/>
  <c r="A833" i="1" s="1"/>
  <c r="J817" i="5"/>
  <c r="D817" i="1" s="1"/>
  <c r="H817" i="5"/>
  <c r="B817" i="1" s="1"/>
  <c r="G817" i="5"/>
  <c r="A817" i="1" s="1"/>
  <c r="J801" i="5"/>
  <c r="D801" i="1" s="1"/>
  <c r="H801" i="5"/>
  <c r="B801" i="1" s="1"/>
  <c r="G801" i="5"/>
  <c r="A801" i="1" s="1"/>
  <c r="J785" i="5"/>
  <c r="D785" i="1" s="1"/>
  <c r="H785" i="5"/>
  <c r="B785" i="1" s="1"/>
  <c r="G785" i="5"/>
  <c r="A785" i="1" s="1"/>
  <c r="J769" i="5"/>
  <c r="D769" i="1" s="1"/>
  <c r="H769" i="5"/>
  <c r="B769" i="1" s="1"/>
  <c r="G769" i="5"/>
  <c r="A769" i="1" s="1"/>
  <c r="J753" i="5"/>
  <c r="D753" i="1" s="1"/>
  <c r="G753" i="5"/>
  <c r="A753" i="1" s="1"/>
  <c r="H753" i="5"/>
  <c r="B753" i="1" s="1"/>
  <c r="J737" i="5"/>
  <c r="D737" i="1" s="1"/>
  <c r="H737" i="5"/>
  <c r="B737" i="1" s="1"/>
  <c r="G737" i="5"/>
  <c r="A737" i="1" s="1"/>
  <c r="J721" i="5"/>
  <c r="D721" i="1" s="1"/>
  <c r="H721" i="5"/>
  <c r="B721" i="1" s="1"/>
  <c r="G721" i="5"/>
  <c r="A721" i="1" s="1"/>
  <c r="J705" i="5"/>
  <c r="D705" i="1" s="1"/>
  <c r="G705" i="5"/>
  <c r="A705" i="1" s="1"/>
  <c r="H705" i="5"/>
  <c r="B705" i="1" s="1"/>
  <c r="J689" i="5"/>
  <c r="D689" i="1" s="1"/>
  <c r="H689" i="5"/>
  <c r="B689" i="1" s="1"/>
  <c r="G689" i="5"/>
  <c r="A689" i="1" s="1"/>
  <c r="J673" i="5"/>
  <c r="D673" i="1" s="1"/>
  <c r="G673" i="5"/>
  <c r="A673" i="1" s="1"/>
  <c r="H673" i="5"/>
  <c r="B673" i="1" s="1"/>
  <c r="J657" i="5"/>
  <c r="D657" i="1" s="1"/>
  <c r="H657" i="5"/>
  <c r="B657" i="1" s="1"/>
  <c r="G657" i="5"/>
  <c r="A657" i="1" s="1"/>
  <c r="J641" i="5"/>
  <c r="D641" i="1" s="1"/>
  <c r="H641" i="5"/>
  <c r="B641" i="1" s="1"/>
  <c r="G641" i="5"/>
  <c r="A641" i="1" s="1"/>
  <c r="J625" i="5"/>
  <c r="D625" i="1" s="1"/>
  <c r="G625" i="5"/>
  <c r="A625" i="1" s="1"/>
  <c r="H625" i="5"/>
  <c r="B625" i="1" s="1"/>
  <c r="J609" i="5"/>
  <c r="D609" i="1" s="1"/>
  <c r="G609" i="5"/>
  <c r="A609" i="1" s="1"/>
  <c r="H609" i="5"/>
  <c r="B609" i="1" s="1"/>
  <c r="J593" i="5"/>
  <c r="D593" i="1" s="1"/>
  <c r="H593" i="5"/>
  <c r="B593" i="1" s="1"/>
  <c r="G593" i="5"/>
  <c r="A593" i="1" s="1"/>
  <c r="J577" i="5"/>
  <c r="D577" i="1" s="1"/>
  <c r="H577" i="5"/>
  <c r="B577" i="1" s="1"/>
  <c r="G577" i="5"/>
  <c r="A577" i="1" s="1"/>
  <c r="J561" i="5"/>
  <c r="D561" i="1" s="1"/>
  <c r="H561" i="5"/>
  <c r="B561" i="1" s="1"/>
  <c r="G561" i="5"/>
  <c r="A561" i="1" s="1"/>
  <c r="J545" i="5"/>
  <c r="D545" i="1" s="1"/>
  <c r="H545" i="5"/>
  <c r="B545" i="1" s="1"/>
  <c r="G545" i="5"/>
  <c r="A545" i="1" s="1"/>
  <c r="J529" i="5"/>
  <c r="D529" i="1" s="1"/>
  <c r="H529" i="5"/>
  <c r="B529" i="1" s="1"/>
  <c r="G529" i="5"/>
  <c r="A529" i="1" s="1"/>
  <c r="J513" i="5"/>
  <c r="D513" i="1" s="1"/>
  <c r="G513" i="5"/>
  <c r="A513" i="1" s="1"/>
  <c r="H513" i="5"/>
  <c r="B513" i="1" s="1"/>
  <c r="J497" i="5"/>
  <c r="D497" i="1" s="1"/>
  <c r="H497" i="5"/>
  <c r="B497" i="1" s="1"/>
  <c r="G497" i="5"/>
  <c r="A497" i="1" s="1"/>
  <c r="J481" i="5"/>
  <c r="D481" i="1" s="1"/>
  <c r="H481" i="5"/>
  <c r="B481" i="1" s="1"/>
  <c r="G481" i="5"/>
  <c r="A481" i="1" s="1"/>
  <c r="J465" i="5"/>
  <c r="D465" i="1" s="1"/>
  <c r="H465" i="5"/>
  <c r="B465" i="1" s="1"/>
  <c r="G465" i="5"/>
  <c r="A465" i="1" s="1"/>
  <c r="J449" i="5"/>
  <c r="D449" i="1" s="1"/>
  <c r="G449" i="5"/>
  <c r="A449" i="1" s="1"/>
  <c r="H449" i="5"/>
  <c r="B449" i="1" s="1"/>
  <c r="J433" i="5"/>
  <c r="D433" i="1" s="1"/>
  <c r="H433" i="5"/>
  <c r="B433" i="1" s="1"/>
  <c r="G433" i="5"/>
  <c r="A433" i="1" s="1"/>
  <c r="J417" i="5"/>
  <c r="D417" i="1" s="1"/>
  <c r="H417" i="5"/>
  <c r="B417" i="1" s="1"/>
  <c r="G417" i="5"/>
  <c r="A417" i="1" s="1"/>
  <c r="J401" i="5"/>
  <c r="D401" i="1" s="1"/>
  <c r="G401" i="5"/>
  <c r="A401" i="1" s="1"/>
  <c r="H401" i="5"/>
  <c r="B401" i="1" s="1"/>
  <c r="J385" i="5"/>
  <c r="D385" i="1" s="1"/>
  <c r="G385" i="5"/>
  <c r="A385" i="1" s="1"/>
  <c r="H385" i="5"/>
  <c r="B385" i="1" s="1"/>
  <c r="J369" i="5"/>
  <c r="D369" i="1" s="1"/>
  <c r="H369" i="5"/>
  <c r="B369" i="1" s="1"/>
  <c r="G369" i="5"/>
  <c r="A369" i="1" s="1"/>
  <c r="J353" i="5"/>
  <c r="D353" i="1" s="1"/>
  <c r="H353" i="5"/>
  <c r="B353" i="1" s="1"/>
  <c r="G353" i="5"/>
  <c r="A353" i="1" s="1"/>
  <c r="J337" i="5"/>
  <c r="D337" i="1" s="1"/>
  <c r="H337" i="5"/>
  <c r="B337" i="1" s="1"/>
  <c r="G337" i="5"/>
  <c r="A337" i="1" s="1"/>
  <c r="J321" i="5"/>
  <c r="D321" i="1" s="1"/>
  <c r="G321" i="5"/>
  <c r="A321" i="1" s="1"/>
  <c r="H321" i="5"/>
  <c r="B321" i="1" s="1"/>
  <c r="J305" i="5"/>
  <c r="D305" i="1" s="1"/>
  <c r="H305" i="5"/>
  <c r="B305" i="1" s="1"/>
  <c r="G305" i="5"/>
  <c r="A305" i="1" s="1"/>
  <c r="J289" i="5"/>
  <c r="D289" i="1" s="1"/>
  <c r="G289" i="5"/>
  <c r="A289" i="1" s="1"/>
  <c r="H289" i="5"/>
  <c r="B289" i="1" s="1"/>
  <c r="J273" i="5"/>
  <c r="D273" i="1" s="1"/>
  <c r="H273" i="5"/>
  <c r="B273" i="1" s="1"/>
  <c r="G273" i="5"/>
  <c r="A273" i="1" s="1"/>
  <c r="J257" i="5"/>
  <c r="D257" i="1" s="1"/>
  <c r="G257" i="5"/>
  <c r="A257" i="1" s="1"/>
  <c r="H257" i="5"/>
  <c r="B257" i="1" s="1"/>
  <c r="J241" i="5"/>
  <c r="D241" i="1" s="1"/>
  <c r="H241" i="5"/>
  <c r="B241" i="1" s="1"/>
  <c r="G241" i="5"/>
  <c r="A241" i="1" s="1"/>
  <c r="J225" i="5"/>
  <c r="D225" i="1" s="1"/>
  <c r="G225" i="5"/>
  <c r="A225" i="1" s="1"/>
  <c r="H225" i="5"/>
  <c r="B225" i="1" s="1"/>
  <c r="J209" i="5"/>
  <c r="D209" i="1" s="1"/>
  <c r="H209" i="5"/>
  <c r="B209" i="1" s="1"/>
  <c r="G209" i="5"/>
  <c r="A209" i="1" s="1"/>
  <c r="J193" i="5"/>
  <c r="D193" i="1" s="1"/>
  <c r="G193" i="5"/>
  <c r="A193" i="1" s="1"/>
  <c r="H193" i="5"/>
  <c r="B193" i="1" s="1"/>
  <c r="J177" i="5"/>
  <c r="D177" i="1" s="1"/>
  <c r="G177" i="5"/>
  <c r="A177" i="1" s="1"/>
  <c r="H177" i="5"/>
  <c r="B177" i="1" s="1"/>
  <c r="J161" i="5"/>
  <c r="D161" i="1" s="1"/>
  <c r="G161" i="5"/>
  <c r="A161" i="1" s="1"/>
  <c r="J145" i="5"/>
  <c r="D145" i="1" s="1"/>
  <c r="G145" i="5"/>
  <c r="A145" i="1" s="1"/>
  <c r="J129" i="5"/>
  <c r="D129" i="1" s="1"/>
  <c r="H129" i="5"/>
  <c r="B129" i="1" s="1"/>
  <c r="G129" i="5"/>
  <c r="A129" i="1" s="1"/>
  <c r="J113" i="5"/>
  <c r="D113" i="1" s="1"/>
  <c r="G113" i="5"/>
  <c r="A113" i="1" s="1"/>
  <c r="H113" i="5"/>
  <c r="B113" i="1" s="1"/>
  <c r="J97" i="5"/>
  <c r="D97" i="1" s="1"/>
  <c r="G97" i="5"/>
  <c r="A97" i="1" s="1"/>
  <c r="H97" i="5"/>
  <c r="B97" i="1" s="1"/>
  <c r="J81" i="5"/>
  <c r="D81" i="1" s="1"/>
  <c r="G81" i="5"/>
  <c r="A81" i="1" s="1"/>
  <c r="H81" i="5"/>
  <c r="B81" i="1" s="1"/>
  <c r="J65" i="5"/>
  <c r="D65" i="1" s="1"/>
  <c r="H65" i="5"/>
  <c r="B65" i="1" s="1"/>
  <c r="G65" i="5"/>
  <c r="A65" i="1" s="1"/>
  <c r="J49" i="5"/>
  <c r="D49" i="1" s="1"/>
  <c r="G49" i="5"/>
  <c r="A49" i="1" s="1"/>
  <c r="H49" i="5"/>
  <c r="B49" i="1" s="1"/>
  <c r="H145" i="5"/>
  <c r="B145" i="1" s="1"/>
  <c r="J1520" i="5"/>
  <c r="H1520" i="5"/>
  <c r="G1520" i="5"/>
  <c r="J1504" i="5"/>
  <c r="H1504" i="5"/>
  <c r="G1504" i="5"/>
  <c r="J1488" i="5"/>
  <c r="G1488" i="5"/>
  <c r="H1488" i="5"/>
  <c r="J1472" i="5"/>
  <c r="G1472" i="5"/>
  <c r="H1472" i="5"/>
  <c r="J1456" i="5"/>
  <c r="G1456" i="5"/>
  <c r="H1456" i="5"/>
  <c r="J1440" i="5"/>
  <c r="H1440" i="5"/>
  <c r="G1440" i="5"/>
  <c r="J1424" i="5"/>
  <c r="G1424" i="5"/>
  <c r="H1424" i="5"/>
  <c r="J1408" i="5"/>
  <c r="H1408" i="5"/>
  <c r="G1408" i="5"/>
  <c r="J1392" i="5"/>
  <c r="D1392" i="1" s="1"/>
  <c r="H1392" i="5"/>
  <c r="B1392" i="1" s="1"/>
  <c r="G1392" i="5"/>
  <c r="A1392" i="1" s="1"/>
  <c r="J1376" i="5"/>
  <c r="D1376" i="1" s="1"/>
  <c r="G1376" i="5"/>
  <c r="A1376" i="1" s="1"/>
  <c r="H1376" i="5"/>
  <c r="B1376" i="1" s="1"/>
  <c r="J1360" i="5"/>
  <c r="D1360" i="1" s="1"/>
  <c r="G1360" i="5"/>
  <c r="A1360" i="1" s="1"/>
  <c r="H1360" i="5"/>
  <c r="B1360" i="1" s="1"/>
  <c r="J1344" i="5"/>
  <c r="D1344" i="1" s="1"/>
  <c r="G1344" i="5"/>
  <c r="A1344" i="1" s="1"/>
  <c r="H1344" i="5"/>
  <c r="B1344" i="1" s="1"/>
  <c r="J1328" i="5"/>
  <c r="D1328" i="1" s="1"/>
  <c r="G1328" i="5"/>
  <c r="A1328" i="1" s="1"/>
  <c r="H1328" i="5"/>
  <c r="B1328" i="1" s="1"/>
  <c r="J1312" i="5"/>
  <c r="D1312" i="1" s="1"/>
  <c r="G1312" i="5"/>
  <c r="A1312" i="1" s="1"/>
  <c r="H1312" i="5"/>
  <c r="B1312" i="1" s="1"/>
  <c r="J1296" i="5"/>
  <c r="D1296" i="1" s="1"/>
  <c r="G1296" i="5"/>
  <c r="A1296" i="1" s="1"/>
  <c r="H1296" i="5"/>
  <c r="B1296" i="1" s="1"/>
  <c r="J1280" i="5"/>
  <c r="D1280" i="1" s="1"/>
  <c r="G1280" i="5"/>
  <c r="A1280" i="1" s="1"/>
  <c r="H1280" i="5"/>
  <c r="B1280" i="1" s="1"/>
  <c r="J1264" i="5"/>
  <c r="D1264" i="1" s="1"/>
  <c r="G1264" i="5"/>
  <c r="A1264" i="1" s="1"/>
  <c r="H1264" i="5"/>
  <c r="B1264" i="1" s="1"/>
  <c r="J1248" i="5"/>
  <c r="D1248" i="1" s="1"/>
  <c r="G1248" i="5"/>
  <c r="A1248" i="1" s="1"/>
  <c r="H1248" i="5"/>
  <c r="B1248" i="1" s="1"/>
  <c r="J1232" i="5"/>
  <c r="D1232" i="1" s="1"/>
  <c r="G1232" i="5"/>
  <c r="A1232" i="1" s="1"/>
  <c r="H1232" i="5"/>
  <c r="B1232" i="1" s="1"/>
  <c r="J1216" i="5"/>
  <c r="D1216" i="1" s="1"/>
  <c r="G1216" i="5"/>
  <c r="A1216" i="1" s="1"/>
  <c r="H1216" i="5"/>
  <c r="B1216" i="1" s="1"/>
  <c r="J1200" i="5"/>
  <c r="D1200" i="1" s="1"/>
  <c r="G1200" i="5"/>
  <c r="A1200" i="1" s="1"/>
  <c r="H1200" i="5"/>
  <c r="B1200" i="1" s="1"/>
  <c r="J1184" i="5"/>
  <c r="D1184" i="1" s="1"/>
  <c r="G1184" i="5"/>
  <c r="A1184" i="1" s="1"/>
  <c r="H1184" i="5"/>
  <c r="B1184" i="1" s="1"/>
  <c r="J1168" i="5"/>
  <c r="D1168" i="1" s="1"/>
  <c r="G1168" i="5"/>
  <c r="A1168" i="1" s="1"/>
  <c r="H1168" i="5"/>
  <c r="B1168" i="1" s="1"/>
  <c r="J1152" i="5"/>
  <c r="D1152" i="1" s="1"/>
  <c r="G1152" i="5"/>
  <c r="A1152" i="1" s="1"/>
  <c r="H1152" i="5"/>
  <c r="B1152" i="1" s="1"/>
  <c r="J1136" i="5"/>
  <c r="D1136" i="1" s="1"/>
  <c r="G1136" i="5"/>
  <c r="A1136" i="1" s="1"/>
  <c r="H1136" i="5"/>
  <c r="B1136" i="1" s="1"/>
  <c r="J1120" i="5"/>
  <c r="D1120" i="1" s="1"/>
  <c r="G1120" i="5"/>
  <c r="A1120" i="1" s="1"/>
  <c r="H1120" i="5"/>
  <c r="B1120" i="1" s="1"/>
  <c r="J1104" i="5"/>
  <c r="D1104" i="1" s="1"/>
  <c r="H1104" i="5"/>
  <c r="B1104" i="1" s="1"/>
  <c r="G1104" i="5"/>
  <c r="A1104" i="1" s="1"/>
  <c r="J1088" i="5"/>
  <c r="D1088" i="1" s="1"/>
  <c r="H1088" i="5"/>
  <c r="B1088" i="1" s="1"/>
  <c r="G1088" i="5"/>
  <c r="A1088" i="1" s="1"/>
  <c r="J1072" i="5"/>
  <c r="D1072" i="1" s="1"/>
  <c r="H1072" i="5"/>
  <c r="B1072" i="1" s="1"/>
  <c r="G1072" i="5"/>
  <c r="A1072" i="1" s="1"/>
  <c r="J1056" i="5"/>
  <c r="D1056" i="1" s="1"/>
  <c r="H1056" i="5"/>
  <c r="B1056" i="1" s="1"/>
  <c r="G1056" i="5"/>
  <c r="A1056" i="1" s="1"/>
  <c r="J1040" i="5"/>
  <c r="D1040" i="1" s="1"/>
  <c r="G1040" i="5"/>
  <c r="A1040" i="1" s="1"/>
  <c r="H1040" i="5"/>
  <c r="B1040" i="1" s="1"/>
  <c r="J1024" i="5"/>
  <c r="D1024" i="1" s="1"/>
  <c r="G1024" i="5"/>
  <c r="A1024" i="1" s="1"/>
  <c r="H1024" i="5"/>
  <c r="B1024" i="1" s="1"/>
  <c r="J1008" i="5"/>
  <c r="D1008" i="1" s="1"/>
  <c r="G1008" i="5"/>
  <c r="A1008" i="1" s="1"/>
  <c r="H1008" i="5"/>
  <c r="B1008" i="1" s="1"/>
  <c r="J992" i="5"/>
  <c r="D992" i="1" s="1"/>
  <c r="H992" i="5"/>
  <c r="B992" i="1" s="1"/>
  <c r="G992" i="5"/>
  <c r="A992" i="1" s="1"/>
  <c r="J976" i="5"/>
  <c r="D976" i="1" s="1"/>
  <c r="H976" i="5"/>
  <c r="B976" i="1" s="1"/>
  <c r="G976" i="5"/>
  <c r="A976" i="1" s="1"/>
  <c r="J960" i="5"/>
  <c r="D960" i="1" s="1"/>
  <c r="G960" i="5"/>
  <c r="A960" i="1" s="1"/>
  <c r="H960" i="5"/>
  <c r="B960" i="1" s="1"/>
  <c r="J944" i="5"/>
  <c r="D944" i="1" s="1"/>
  <c r="G944" i="5"/>
  <c r="A944" i="1" s="1"/>
  <c r="H944" i="5"/>
  <c r="B944" i="1" s="1"/>
  <c r="J928" i="5"/>
  <c r="D928" i="1" s="1"/>
  <c r="H928" i="5"/>
  <c r="B928" i="1" s="1"/>
  <c r="G928" i="5"/>
  <c r="A928" i="1" s="1"/>
  <c r="J912" i="5"/>
  <c r="D912" i="1" s="1"/>
  <c r="H912" i="5"/>
  <c r="B912" i="1" s="1"/>
  <c r="G912" i="5"/>
  <c r="A912" i="1" s="1"/>
  <c r="J896" i="5"/>
  <c r="D896" i="1" s="1"/>
  <c r="H896" i="5"/>
  <c r="B896" i="1" s="1"/>
  <c r="G896" i="5"/>
  <c r="A896" i="1" s="1"/>
  <c r="J880" i="5"/>
  <c r="D880" i="1" s="1"/>
  <c r="H880" i="5"/>
  <c r="B880" i="1" s="1"/>
  <c r="G880" i="5"/>
  <c r="A880" i="1" s="1"/>
  <c r="J864" i="5"/>
  <c r="D864" i="1" s="1"/>
  <c r="G864" i="5"/>
  <c r="A864" i="1" s="1"/>
  <c r="H864" i="5"/>
  <c r="B864" i="1" s="1"/>
  <c r="J848" i="5"/>
  <c r="D848" i="1" s="1"/>
  <c r="G848" i="5"/>
  <c r="A848" i="1" s="1"/>
  <c r="H848" i="5"/>
  <c r="B848" i="1" s="1"/>
  <c r="J832" i="5"/>
  <c r="D832" i="1" s="1"/>
  <c r="H832" i="5"/>
  <c r="B832" i="1" s="1"/>
  <c r="G832" i="5"/>
  <c r="A832" i="1" s="1"/>
  <c r="J816" i="5"/>
  <c r="D816" i="1" s="1"/>
  <c r="G816" i="5"/>
  <c r="A816" i="1" s="1"/>
  <c r="H816" i="5"/>
  <c r="B816" i="1" s="1"/>
  <c r="J800" i="5"/>
  <c r="D800" i="1" s="1"/>
  <c r="H800" i="5"/>
  <c r="B800" i="1" s="1"/>
  <c r="G800" i="5"/>
  <c r="A800" i="1" s="1"/>
  <c r="J784" i="5"/>
  <c r="D784" i="1" s="1"/>
  <c r="H784" i="5"/>
  <c r="B784" i="1" s="1"/>
  <c r="G784" i="5"/>
  <c r="A784" i="1" s="1"/>
  <c r="J768" i="5"/>
  <c r="D768" i="1" s="1"/>
  <c r="H768" i="5"/>
  <c r="B768" i="1" s="1"/>
  <c r="G768" i="5"/>
  <c r="A768" i="1" s="1"/>
  <c r="J752" i="5"/>
  <c r="D752" i="1" s="1"/>
  <c r="H752" i="5"/>
  <c r="B752" i="1" s="1"/>
  <c r="G752" i="5"/>
  <c r="A752" i="1" s="1"/>
  <c r="J736" i="5"/>
  <c r="D736" i="1" s="1"/>
  <c r="G736" i="5"/>
  <c r="A736" i="1" s="1"/>
  <c r="H736" i="5"/>
  <c r="B736" i="1" s="1"/>
  <c r="J720" i="5"/>
  <c r="D720" i="1" s="1"/>
  <c r="G720" i="5"/>
  <c r="A720" i="1" s="1"/>
  <c r="H720" i="5"/>
  <c r="B720" i="1" s="1"/>
  <c r="J1516" i="5"/>
  <c r="H1516" i="5"/>
  <c r="G1516" i="5"/>
  <c r="H1500" i="5"/>
  <c r="G1500" i="5"/>
  <c r="J1500" i="5"/>
  <c r="H1484" i="5"/>
  <c r="G1484" i="5"/>
  <c r="J1484" i="5"/>
  <c r="H1468" i="5"/>
  <c r="G1468" i="5"/>
  <c r="J1468" i="5"/>
  <c r="J1452" i="5"/>
  <c r="G1452" i="5"/>
  <c r="H1452" i="5"/>
  <c r="G1436" i="5"/>
  <c r="J1436" i="5"/>
  <c r="H1436" i="5"/>
  <c r="G1420" i="5"/>
  <c r="J1420" i="5"/>
  <c r="H1420" i="5"/>
  <c r="H1404" i="5"/>
  <c r="J1404" i="5"/>
  <c r="G1404" i="5"/>
  <c r="J1388" i="5"/>
  <c r="D1388" i="1" s="1"/>
  <c r="G1388" i="5"/>
  <c r="A1388" i="1" s="1"/>
  <c r="H1388" i="5"/>
  <c r="B1388" i="1" s="1"/>
  <c r="J1372" i="5"/>
  <c r="D1372" i="1" s="1"/>
  <c r="H1372" i="5"/>
  <c r="B1372" i="1" s="1"/>
  <c r="G1372" i="5"/>
  <c r="A1372" i="1" s="1"/>
  <c r="H1356" i="5"/>
  <c r="B1356" i="1" s="1"/>
  <c r="G1356" i="5"/>
  <c r="A1356" i="1" s="1"/>
  <c r="J1356" i="5"/>
  <c r="D1356" i="1" s="1"/>
  <c r="G1340" i="5"/>
  <c r="A1340" i="1" s="1"/>
  <c r="J1340" i="5"/>
  <c r="D1340" i="1" s="1"/>
  <c r="H1340" i="5"/>
  <c r="B1340" i="1" s="1"/>
  <c r="J1324" i="5"/>
  <c r="D1324" i="1" s="1"/>
  <c r="H1324" i="5"/>
  <c r="B1324" i="1" s="1"/>
  <c r="G1324" i="5"/>
  <c r="A1324" i="1" s="1"/>
  <c r="J1308" i="5"/>
  <c r="D1308" i="1" s="1"/>
  <c r="H1308" i="5"/>
  <c r="B1308" i="1" s="1"/>
  <c r="G1308" i="5"/>
  <c r="A1308" i="1" s="1"/>
  <c r="J1292" i="5"/>
  <c r="D1292" i="1" s="1"/>
  <c r="G1292" i="5"/>
  <c r="A1292" i="1" s="1"/>
  <c r="H1292" i="5"/>
  <c r="B1292" i="1" s="1"/>
  <c r="G1276" i="5"/>
  <c r="A1276" i="1" s="1"/>
  <c r="H1276" i="5"/>
  <c r="B1276" i="1" s="1"/>
  <c r="J1276" i="5"/>
  <c r="D1276" i="1" s="1"/>
  <c r="J1260" i="5"/>
  <c r="D1260" i="1" s="1"/>
  <c r="H1260" i="5"/>
  <c r="B1260" i="1" s="1"/>
  <c r="G1260" i="5"/>
  <c r="A1260" i="1" s="1"/>
  <c r="J1244" i="5"/>
  <c r="D1244" i="1" s="1"/>
  <c r="H1244" i="5"/>
  <c r="B1244" i="1" s="1"/>
  <c r="G1244" i="5"/>
  <c r="A1244" i="1" s="1"/>
  <c r="J1228" i="5"/>
  <c r="D1228" i="1" s="1"/>
  <c r="H1228" i="5"/>
  <c r="B1228" i="1" s="1"/>
  <c r="G1228" i="5"/>
  <c r="A1228" i="1" s="1"/>
  <c r="J1212" i="5"/>
  <c r="D1212" i="1" s="1"/>
  <c r="H1212" i="5"/>
  <c r="B1212" i="1" s="1"/>
  <c r="G1212" i="5"/>
  <c r="A1212" i="1" s="1"/>
  <c r="J1196" i="5"/>
  <c r="D1196" i="1" s="1"/>
  <c r="H1196" i="5"/>
  <c r="B1196" i="1" s="1"/>
  <c r="G1196" i="5"/>
  <c r="A1196" i="1" s="1"/>
  <c r="H1180" i="5"/>
  <c r="B1180" i="1" s="1"/>
  <c r="J1180" i="5"/>
  <c r="D1180" i="1" s="1"/>
  <c r="G1180" i="5"/>
  <c r="A1180" i="1" s="1"/>
  <c r="G1164" i="5"/>
  <c r="A1164" i="1" s="1"/>
  <c r="H1164" i="5"/>
  <c r="B1164" i="1" s="1"/>
  <c r="J1164" i="5"/>
  <c r="D1164" i="1" s="1"/>
  <c r="J1148" i="5"/>
  <c r="D1148" i="1" s="1"/>
  <c r="H1148" i="5"/>
  <c r="B1148" i="1" s="1"/>
  <c r="G1148" i="5"/>
  <c r="A1148" i="1" s="1"/>
  <c r="J1132" i="5"/>
  <c r="D1132" i="1" s="1"/>
  <c r="H1132" i="5"/>
  <c r="B1132" i="1" s="1"/>
  <c r="G1132" i="5"/>
  <c r="A1132" i="1" s="1"/>
  <c r="J1116" i="5"/>
  <c r="D1116" i="1" s="1"/>
  <c r="H1116" i="5"/>
  <c r="B1116" i="1" s="1"/>
  <c r="G1116" i="5"/>
  <c r="A1116" i="1" s="1"/>
  <c r="J1100" i="5"/>
  <c r="D1100" i="1" s="1"/>
  <c r="H1100" i="5"/>
  <c r="B1100" i="1" s="1"/>
  <c r="G1100" i="5"/>
  <c r="A1100" i="1" s="1"/>
  <c r="J1084" i="5"/>
  <c r="D1084" i="1" s="1"/>
  <c r="H1084" i="5"/>
  <c r="B1084" i="1" s="1"/>
  <c r="G1084" i="5"/>
  <c r="A1084" i="1" s="1"/>
  <c r="J1068" i="5"/>
  <c r="D1068" i="1" s="1"/>
  <c r="H1068" i="5"/>
  <c r="B1068" i="1" s="1"/>
  <c r="G1068" i="5"/>
  <c r="A1068" i="1" s="1"/>
  <c r="J1052" i="5"/>
  <c r="D1052" i="1" s="1"/>
  <c r="G1052" i="5"/>
  <c r="A1052" i="1" s="1"/>
  <c r="H1052" i="5"/>
  <c r="B1052" i="1" s="1"/>
  <c r="J1036" i="5"/>
  <c r="D1036" i="1" s="1"/>
  <c r="G1036" i="5"/>
  <c r="A1036" i="1" s="1"/>
  <c r="H1036" i="5"/>
  <c r="B1036" i="1" s="1"/>
  <c r="J1020" i="5"/>
  <c r="D1020" i="1" s="1"/>
  <c r="H1020" i="5"/>
  <c r="B1020" i="1" s="1"/>
  <c r="G1020" i="5"/>
  <c r="A1020" i="1" s="1"/>
  <c r="J1004" i="5"/>
  <c r="D1004" i="1" s="1"/>
  <c r="G1004" i="5"/>
  <c r="A1004" i="1" s="1"/>
  <c r="H1004" i="5"/>
  <c r="B1004" i="1" s="1"/>
  <c r="J988" i="5"/>
  <c r="D988" i="1" s="1"/>
  <c r="H988" i="5"/>
  <c r="B988" i="1" s="1"/>
  <c r="G988" i="5"/>
  <c r="A988" i="1" s="1"/>
  <c r="J972" i="5"/>
  <c r="D972" i="1" s="1"/>
  <c r="H972" i="5"/>
  <c r="B972" i="1" s="1"/>
  <c r="G972" i="5"/>
  <c r="A972" i="1" s="1"/>
  <c r="J956" i="5"/>
  <c r="D956" i="1" s="1"/>
  <c r="H956" i="5"/>
  <c r="B956" i="1" s="1"/>
  <c r="G956" i="5"/>
  <c r="A956" i="1" s="1"/>
  <c r="J940" i="5"/>
  <c r="D940" i="1" s="1"/>
  <c r="G940" i="5"/>
  <c r="A940" i="1" s="1"/>
  <c r="H940" i="5"/>
  <c r="B940" i="1" s="1"/>
  <c r="J924" i="5"/>
  <c r="D924" i="1" s="1"/>
  <c r="H924" i="5"/>
  <c r="B924" i="1" s="1"/>
  <c r="G924" i="5"/>
  <c r="A924" i="1" s="1"/>
  <c r="J908" i="5"/>
  <c r="D908" i="1" s="1"/>
  <c r="H908" i="5"/>
  <c r="B908" i="1" s="1"/>
  <c r="G908" i="5"/>
  <c r="A908" i="1" s="1"/>
  <c r="J892" i="5"/>
  <c r="D892" i="1" s="1"/>
  <c r="H892" i="5"/>
  <c r="B892" i="1" s="1"/>
  <c r="G892" i="5"/>
  <c r="A892" i="1" s="1"/>
  <c r="J876" i="5"/>
  <c r="D876" i="1" s="1"/>
  <c r="H876" i="5"/>
  <c r="B876" i="1" s="1"/>
  <c r="G876" i="5"/>
  <c r="A876" i="1" s="1"/>
  <c r="J860" i="5"/>
  <c r="D860" i="1" s="1"/>
  <c r="H860" i="5"/>
  <c r="B860" i="1" s="1"/>
  <c r="G860" i="5"/>
  <c r="A860" i="1" s="1"/>
  <c r="J844" i="5"/>
  <c r="D844" i="1" s="1"/>
  <c r="H844" i="5"/>
  <c r="B844" i="1" s="1"/>
  <c r="G844" i="5"/>
  <c r="A844" i="1" s="1"/>
  <c r="J828" i="5"/>
  <c r="D828" i="1" s="1"/>
  <c r="G828" i="5"/>
  <c r="A828" i="1" s="1"/>
  <c r="H828" i="5"/>
  <c r="B828" i="1" s="1"/>
  <c r="J812" i="5"/>
  <c r="D812" i="1" s="1"/>
  <c r="G812" i="5"/>
  <c r="A812" i="1" s="1"/>
  <c r="H812" i="5"/>
  <c r="B812" i="1" s="1"/>
  <c r="J796" i="5"/>
  <c r="D796" i="1" s="1"/>
  <c r="G796" i="5"/>
  <c r="A796" i="1" s="1"/>
  <c r="H796" i="5"/>
  <c r="B796" i="1" s="1"/>
  <c r="J1515" i="5"/>
  <c r="H1515" i="5"/>
  <c r="G1515" i="5"/>
  <c r="J1499" i="5"/>
  <c r="H1499" i="5"/>
  <c r="G1499" i="5"/>
  <c r="J1483" i="5"/>
  <c r="H1483" i="5"/>
  <c r="G1483" i="5"/>
  <c r="J1467" i="5"/>
  <c r="H1467" i="5"/>
  <c r="G1467" i="5"/>
  <c r="J1451" i="5"/>
  <c r="H1451" i="5"/>
  <c r="G1451" i="5"/>
  <c r="J1435" i="5"/>
  <c r="H1435" i="5"/>
  <c r="G1435" i="5"/>
  <c r="J1419" i="5"/>
  <c r="H1419" i="5"/>
  <c r="G1419" i="5"/>
  <c r="J1403" i="5"/>
  <c r="H1403" i="5"/>
  <c r="G1403" i="5"/>
  <c r="J1387" i="5"/>
  <c r="D1387" i="1" s="1"/>
  <c r="H1387" i="5"/>
  <c r="B1387" i="1" s="1"/>
  <c r="G1387" i="5"/>
  <c r="A1387" i="1" s="1"/>
  <c r="J1371" i="5"/>
  <c r="D1371" i="1" s="1"/>
  <c r="G1371" i="5"/>
  <c r="A1371" i="1" s="1"/>
  <c r="H1371" i="5"/>
  <c r="B1371" i="1" s="1"/>
  <c r="J1355" i="5"/>
  <c r="D1355" i="1" s="1"/>
  <c r="H1355" i="5"/>
  <c r="B1355" i="1" s="1"/>
  <c r="G1355" i="5"/>
  <c r="A1355" i="1" s="1"/>
  <c r="J1339" i="5"/>
  <c r="D1339" i="1" s="1"/>
  <c r="G1339" i="5"/>
  <c r="A1339" i="1" s="1"/>
  <c r="H1339" i="5"/>
  <c r="B1339" i="1" s="1"/>
  <c r="J1323" i="5"/>
  <c r="D1323" i="1" s="1"/>
  <c r="H1323" i="5"/>
  <c r="B1323" i="1" s="1"/>
  <c r="G1323" i="5"/>
  <c r="A1323" i="1" s="1"/>
  <c r="J1307" i="5"/>
  <c r="D1307" i="1" s="1"/>
  <c r="H1307" i="5"/>
  <c r="B1307" i="1" s="1"/>
  <c r="G1307" i="5"/>
  <c r="A1307" i="1" s="1"/>
  <c r="J1291" i="5"/>
  <c r="D1291" i="1" s="1"/>
  <c r="H1291" i="5"/>
  <c r="B1291" i="1" s="1"/>
  <c r="G1291" i="5"/>
  <c r="A1291" i="1" s="1"/>
  <c r="J1275" i="5"/>
  <c r="D1275" i="1" s="1"/>
  <c r="G1275" i="5"/>
  <c r="A1275" i="1" s="1"/>
  <c r="H1275" i="5"/>
  <c r="B1275" i="1" s="1"/>
  <c r="J1259" i="5"/>
  <c r="D1259" i="1" s="1"/>
  <c r="H1259" i="5"/>
  <c r="B1259" i="1" s="1"/>
  <c r="G1259" i="5"/>
  <c r="A1259" i="1" s="1"/>
  <c r="J1243" i="5"/>
  <c r="D1243" i="1" s="1"/>
  <c r="H1243" i="5"/>
  <c r="B1243" i="1" s="1"/>
  <c r="G1243" i="5"/>
  <c r="A1243" i="1" s="1"/>
  <c r="J1227" i="5"/>
  <c r="D1227" i="1" s="1"/>
  <c r="H1227" i="5"/>
  <c r="B1227" i="1" s="1"/>
  <c r="G1227" i="5"/>
  <c r="A1227" i="1" s="1"/>
  <c r="J1211" i="5"/>
  <c r="D1211" i="1" s="1"/>
  <c r="H1211" i="5"/>
  <c r="B1211" i="1" s="1"/>
  <c r="G1211" i="5"/>
  <c r="A1211" i="1" s="1"/>
  <c r="J1195" i="5"/>
  <c r="D1195" i="1" s="1"/>
  <c r="G1195" i="5"/>
  <c r="A1195" i="1" s="1"/>
  <c r="H1195" i="5"/>
  <c r="B1195" i="1" s="1"/>
  <c r="J1179" i="5"/>
  <c r="D1179" i="1" s="1"/>
  <c r="H1179" i="5"/>
  <c r="B1179" i="1" s="1"/>
  <c r="G1179" i="5"/>
  <c r="A1179" i="1" s="1"/>
  <c r="J1163" i="5"/>
  <c r="D1163" i="1" s="1"/>
  <c r="H1163" i="5"/>
  <c r="B1163" i="1" s="1"/>
  <c r="G1163" i="5"/>
  <c r="A1163" i="1" s="1"/>
  <c r="J1147" i="5"/>
  <c r="D1147" i="1" s="1"/>
  <c r="G1147" i="5"/>
  <c r="A1147" i="1" s="1"/>
  <c r="H1147" i="5"/>
  <c r="B1147" i="1" s="1"/>
  <c r="J1131" i="5"/>
  <c r="D1131" i="1" s="1"/>
  <c r="H1131" i="5"/>
  <c r="B1131" i="1" s="1"/>
  <c r="G1131" i="5"/>
  <c r="A1131" i="1" s="1"/>
  <c r="J1115" i="5"/>
  <c r="D1115" i="1" s="1"/>
  <c r="G1115" i="5"/>
  <c r="A1115" i="1" s="1"/>
  <c r="H1115" i="5"/>
  <c r="B1115" i="1" s="1"/>
  <c r="J1099" i="5"/>
  <c r="D1099" i="1" s="1"/>
  <c r="H1099" i="5"/>
  <c r="B1099" i="1" s="1"/>
  <c r="G1099" i="5"/>
  <c r="A1099" i="1" s="1"/>
  <c r="J1083" i="5"/>
  <c r="D1083" i="1" s="1"/>
  <c r="H1083" i="5"/>
  <c r="B1083" i="1" s="1"/>
  <c r="G1083" i="5"/>
  <c r="A1083" i="1" s="1"/>
  <c r="J1067" i="5"/>
  <c r="D1067" i="1" s="1"/>
  <c r="H1067" i="5"/>
  <c r="B1067" i="1" s="1"/>
  <c r="G1067" i="5"/>
  <c r="A1067" i="1" s="1"/>
  <c r="J1051" i="5"/>
  <c r="D1051" i="1" s="1"/>
  <c r="H1051" i="5"/>
  <c r="B1051" i="1" s="1"/>
  <c r="G1051" i="5"/>
  <c r="A1051" i="1" s="1"/>
  <c r="J1035" i="5"/>
  <c r="D1035" i="1" s="1"/>
  <c r="H1035" i="5"/>
  <c r="B1035" i="1" s="1"/>
  <c r="G1035" i="5"/>
  <c r="A1035" i="1" s="1"/>
  <c r="J1019" i="5"/>
  <c r="D1019" i="1" s="1"/>
  <c r="H1019" i="5"/>
  <c r="B1019" i="1" s="1"/>
  <c r="G1019" i="5"/>
  <c r="A1019" i="1" s="1"/>
  <c r="J1514" i="5"/>
  <c r="H1514" i="5"/>
  <c r="G1514" i="5"/>
  <c r="H1498" i="5"/>
  <c r="J1498" i="5"/>
  <c r="G1498" i="5"/>
  <c r="H1482" i="5"/>
  <c r="J1482" i="5"/>
  <c r="G1482" i="5"/>
  <c r="H1466" i="5"/>
  <c r="J1466" i="5"/>
  <c r="G1466" i="5"/>
  <c r="H1450" i="5"/>
  <c r="J1450" i="5"/>
  <c r="G1450" i="5"/>
  <c r="H1434" i="5"/>
  <c r="J1434" i="5"/>
  <c r="G1434" i="5"/>
  <c r="H1418" i="5"/>
  <c r="J1418" i="5"/>
  <c r="G1418" i="5"/>
  <c r="H1402" i="5"/>
  <c r="B1402" i="1" s="1"/>
  <c r="J1402" i="5"/>
  <c r="D1402" i="1" s="1"/>
  <c r="G1402" i="5"/>
  <c r="A1402" i="1" s="1"/>
  <c r="J1386" i="5"/>
  <c r="D1386" i="1" s="1"/>
  <c r="H1386" i="5"/>
  <c r="B1386" i="1" s="1"/>
  <c r="G1386" i="5"/>
  <c r="A1386" i="1" s="1"/>
  <c r="J1370" i="5"/>
  <c r="D1370" i="1" s="1"/>
  <c r="G1370" i="5"/>
  <c r="A1370" i="1" s="1"/>
  <c r="H1370" i="5"/>
  <c r="B1370" i="1" s="1"/>
  <c r="J1354" i="5"/>
  <c r="D1354" i="1" s="1"/>
  <c r="H1354" i="5"/>
  <c r="B1354" i="1" s="1"/>
  <c r="G1354" i="5"/>
  <c r="A1354" i="1" s="1"/>
  <c r="J1338" i="5"/>
  <c r="D1338" i="1" s="1"/>
  <c r="G1338" i="5"/>
  <c r="A1338" i="1" s="1"/>
  <c r="H1338" i="5"/>
  <c r="B1338" i="1" s="1"/>
  <c r="J1322" i="5"/>
  <c r="D1322" i="1" s="1"/>
  <c r="G1322" i="5"/>
  <c r="A1322" i="1" s="1"/>
  <c r="H1322" i="5"/>
  <c r="B1322" i="1" s="1"/>
  <c r="J1306" i="5"/>
  <c r="D1306" i="1" s="1"/>
  <c r="H1306" i="5"/>
  <c r="B1306" i="1" s="1"/>
  <c r="G1306" i="5"/>
  <c r="A1306" i="1" s="1"/>
  <c r="J1290" i="5"/>
  <c r="D1290" i="1" s="1"/>
  <c r="H1290" i="5"/>
  <c r="B1290" i="1" s="1"/>
  <c r="G1290" i="5"/>
  <c r="A1290" i="1" s="1"/>
  <c r="H1274" i="5"/>
  <c r="B1274" i="1" s="1"/>
  <c r="J1274" i="5"/>
  <c r="D1274" i="1" s="1"/>
  <c r="G1274" i="5"/>
  <c r="A1274" i="1" s="1"/>
  <c r="G1258" i="5"/>
  <c r="A1258" i="1" s="1"/>
  <c r="J1258" i="5"/>
  <c r="D1258" i="1" s="1"/>
  <c r="H1258" i="5"/>
  <c r="B1258" i="1" s="1"/>
  <c r="G1242" i="5"/>
  <c r="A1242" i="1" s="1"/>
  <c r="J1242" i="5"/>
  <c r="D1242" i="1" s="1"/>
  <c r="H1242" i="5"/>
  <c r="B1242" i="1" s="1"/>
  <c r="J1226" i="5"/>
  <c r="D1226" i="1" s="1"/>
  <c r="H1226" i="5"/>
  <c r="B1226" i="1" s="1"/>
  <c r="G1226" i="5"/>
  <c r="A1226" i="1" s="1"/>
  <c r="J1210" i="5"/>
  <c r="D1210" i="1" s="1"/>
  <c r="G1210" i="5"/>
  <c r="A1210" i="1" s="1"/>
  <c r="H1210" i="5"/>
  <c r="B1210" i="1" s="1"/>
  <c r="J1194" i="5"/>
  <c r="D1194" i="1" s="1"/>
  <c r="G1194" i="5"/>
  <c r="A1194" i="1" s="1"/>
  <c r="H1194" i="5"/>
  <c r="B1194" i="1" s="1"/>
  <c r="J1178" i="5"/>
  <c r="D1178" i="1" s="1"/>
  <c r="H1178" i="5"/>
  <c r="B1178" i="1" s="1"/>
  <c r="G1178" i="5"/>
  <c r="A1178" i="1" s="1"/>
  <c r="J1162" i="5"/>
  <c r="D1162" i="1" s="1"/>
  <c r="H1162" i="5"/>
  <c r="B1162" i="1" s="1"/>
  <c r="G1162" i="5"/>
  <c r="A1162" i="1" s="1"/>
  <c r="J1146" i="5"/>
  <c r="D1146" i="1" s="1"/>
  <c r="H1146" i="5"/>
  <c r="B1146" i="1" s="1"/>
  <c r="G1146" i="5"/>
  <c r="A1146" i="1" s="1"/>
  <c r="J1130" i="5"/>
  <c r="D1130" i="1" s="1"/>
  <c r="H1130" i="5"/>
  <c r="B1130" i="1" s="1"/>
  <c r="G1130" i="5"/>
  <c r="A1130" i="1" s="1"/>
  <c r="J1114" i="5"/>
  <c r="D1114" i="1" s="1"/>
  <c r="H1114" i="5"/>
  <c r="B1114" i="1" s="1"/>
  <c r="G1114" i="5"/>
  <c r="A1114" i="1" s="1"/>
  <c r="J1098" i="5"/>
  <c r="D1098" i="1" s="1"/>
  <c r="G1098" i="5"/>
  <c r="A1098" i="1" s="1"/>
  <c r="H1098" i="5"/>
  <c r="B1098" i="1" s="1"/>
  <c r="H1082" i="5"/>
  <c r="B1082" i="1" s="1"/>
  <c r="J1082" i="5"/>
  <c r="D1082" i="1" s="1"/>
  <c r="G1082" i="5"/>
  <c r="A1082" i="1" s="1"/>
  <c r="J1066" i="5"/>
  <c r="D1066" i="1" s="1"/>
  <c r="G1066" i="5"/>
  <c r="A1066" i="1" s="1"/>
  <c r="H1066" i="5"/>
  <c r="B1066" i="1" s="1"/>
  <c r="J1050" i="5"/>
  <c r="D1050" i="1" s="1"/>
  <c r="H1050" i="5"/>
  <c r="B1050" i="1" s="1"/>
  <c r="G1050" i="5"/>
  <c r="A1050" i="1" s="1"/>
  <c r="J1034" i="5"/>
  <c r="D1034" i="1" s="1"/>
  <c r="H1034" i="5"/>
  <c r="B1034" i="1" s="1"/>
  <c r="G1034" i="5"/>
  <c r="A1034" i="1" s="1"/>
  <c r="J1018" i="5"/>
  <c r="D1018" i="1" s="1"/>
  <c r="H1018" i="5"/>
  <c r="B1018" i="1" s="1"/>
  <c r="G1018" i="5"/>
  <c r="A1018" i="1" s="1"/>
  <c r="J1002" i="5"/>
  <c r="D1002" i="1" s="1"/>
  <c r="H1002" i="5"/>
  <c r="B1002" i="1" s="1"/>
  <c r="G1002" i="5"/>
  <c r="A1002" i="1" s="1"/>
  <c r="J986" i="5"/>
  <c r="D986" i="1" s="1"/>
  <c r="G986" i="5"/>
  <c r="A986" i="1" s="1"/>
  <c r="H986" i="5"/>
  <c r="B986" i="1" s="1"/>
  <c r="J970" i="5"/>
  <c r="D970" i="1" s="1"/>
  <c r="G970" i="5"/>
  <c r="A970" i="1" s="1"/>
  <c r="H970" i="5"/>
  <c r="B970" i="1" s="1"/>
  <c r="J954" i="5"/>
  <c r="D954" i="1" s="1"/>
  <c r="H954" i="5"/>
  <c r="B954" i="1" s="1"/>
  <c r="G954" i="5"/>
  <c r="A954" i="1" s="1"/>
  <c r="J938" i="5"/>
  <c r="D938" i="1" s="1"/>
  <c r="H938" i="5"/>
  <c r="B938" i="1" s="1"/>
  <c r="G938" i="5"/>
  <c r="A938" i="1" s="1"/>
  <c r="J922" i="5"/>
  <c r="D922" i="1" s="1"/>
  <c r="G922" i="5"/>
  <c r="A922" i="1" s="1"/>
  <c r="H922" i="5"/>
  <c r="B922" i="1" s="1"/>
  <c r="H906" i="5"/>
  <c r="B906" i="1" s="1"/>
  <c r="J906" i="5"/>
  <c r="D906" i="1" s="1"/>
  <c r="G906" i="5"/>
  <c r="A906" i="1" s="1"/>
  <c r="J890" i="5"/>
  <c r="D890" i="1" s="1"/>
  <c r="H890" i="5"/>
  <c r="B890" i="1" s="1"/>
  <c r="G890" i="5"/>
  <c r="A890" i="1" s="1"/>
  <c r="J874" i="5"/>
  <c r="D874" i="1" s="1"/>
  <c r="H874" i="5"/>
  <c r="B874" i="1" s="1"/>
  <c r="G874" i="5"/>
  <c r="A874" i="1" s="1"/>
  <c r="J858" i="5"/>
  <c r="D858" i="1" s="1"/>
  <c r="G858" i="5"/>
  <c r="A858" i="1" s="1"/>
  <c r="H858" i="5"/>
  <c r="B858" i="1" s="1"/>
  <c r="J842" i="5"/>
  <c r="D842" i="1" s="1"/>
  <c r="G842" i="5"/>
  <c r="A842" i="1" s="1"/>
  <c r="H842" i="5"/>
  <c r="B842" i="1" s="1"/>
  <c r="J826" i="5"/>
  <c r="D826" i="1" s="1"/>
  <c r="G826" i="5"/>
  <c r="A826" i="1" s="1"/>
  <c r="H826" i="5"/>
  <c r="B826" i="1" s="1"/>
  <c r="J810" i="5"/>
  <c r="D810" i="1" s="1"/>
  <c r="H810" i="5"/>
  <c r="B810" i="1" s="1"/>
  <c r="G810" i="5"/>
  <c r="A810" i="1" s="1"/>
  <c r="J794" i="5"/>
  <c r="D794" i="1" s="1"/>
  <c r="H794" i="5"/>
  <c r="B794" i="1" s="1"/>
  <c r="G794" i="5"/>
  <c r="A794" i="1" s="1"/>
  <c r="J778" i="5"/>
  <c r="D778" i="1" s="1"/>
  <c r="G778" i="5"/>
  <c r="A778" i="1" s="1"/>
  <c r="H778" i="5"/>
  <c r="B778" i="1" s="1"/>
  <c r="J762" i="5"/>
  <c r="D762" i="1" s="1"/>
  <c r="H762" i="5"/>
  <c r="B762" i="1" s="1"/>
  <c r="G762" i="5"/>
  <c r="A762" i="1" s="1"/>
  <c r="J746" i="5"/>
  <c r="D746" i="1" s="1"/>
  <c r="G746" i="5"/>
  <c r="A746" i="1" s="1"/>
  <c r="H746" i="5"/>
  <c r="B746" i="1" s="1"/>
  <c r="J730" i="5"/>
  <c r="D730" i="1" s="1"/>
  <c r="G730" i="5"/>
  <c r="A730" i="1" s="1"/>
  <c r="H730" i="5"/>
  <c r="B730" i="1" s="1"/>
  <c r="J714" i="5"/>
  <c r="D714" i="1" s="1"/>
  <c r="H714" i="5"/>
  <c r="B714" i="1" s="1"/>
  <c r="G714" i="5"/>
  <c r="A714" i="1" s="1"/>
  <c r="J698" i="5"/>
  <c r="D698" i="1" s="1"/>
  <c r="G698" i="5"/>
  <c r="A698" i="1" s="1"/>
  <c r="H698" i="5"/>
  <c r="B698" i="1" s="1"/>
  <c r="J682" i="5"/>
  <c r="D682" i="1" s="1"/>
  <c r="H682" i="5"/>
  <c r="B682" i="1" s="1"/>
  <c r="G682" i="5"/>
  <c r="A682" i="1" s="1"/>
  <c r="J666" i="5"/>
  <c r="D666" i="1" s="1"/>
  <c r="G666" i="5"/>
  <c r="A666" i="1" s="1"/>
  <c r="H666" i="5"/>
  <c r="B666" i="1" s="1"/>
  <c r="J650" i="5"/>
  <c r="D650" i="1" s="1"/>
  <c r="H650" i="5"/>
  <c r="B650" i="1" s="1"/>
  <c r="G650" i="5"/>
  <c r="A650" i="1" s="1"/>
  <c r="J634" i="5"/>
  <c r="D634" i="1" s="1"/>
  <c r="G634" i="5"/>
  <c r="A634" i="1" s="1"/>
  <c r="H634" i="5"/>
  <c r="B634" i="1" s="1"/>
  <c r="J618" i="5"/>
  <c r="D618" i="1" s="1"/>
  <c r="H618" i="5"/>
  <c r="B618" i="1" s="1"/>
  <c r="G618" i="5"/>
  <c r="A618" i="1" s="1"/>
  <c r="J602" i="5"/>
  <c r="D602" i="1" s="1"/>
  <c r="H602" i="5"/>
  <c r="B602" i="1" s="1"/>
  <c r="G602" i="5"/>
  <c r="A602" i="1" s="1"/>
  <c r="J586" i="5"/>
  <c r="D586" i="1" s="1"/>
  <c r="H586" i="5"/>
  <c r="B586" i="1" s="1"/>
  <c r="G586" i="5"/>
  <c r="A586" i="1" s="1"/>
  <c r="J570" i="5"/>
  <c r="D570" i="1" s="1"/>
  <c r="G570" i="5"/>
  <c r="A570" i="1" s="1"/>
  <c r="H570" i="5"/>
  <c r="B570" i="1" s="1"/>
  <c r="J554" i="5"/>
  <c r="D554" i="1" s="1"/>
  <c r="H554" i="5"/>
  <c r="B554" i="1" s="1"/>
  <c r="G554" i="5"/>
  <c r="A554" i="1" s="1"/>
  <c r="J538" i="5"/>
  <c r="D538" i="1" s="1"/>
  <c r="H538" i="5"/>
  <c r="B538" i="1" s="1"/>
  <c r="G538" i="5"/>
  <c r="A538" i="1" s="1"/>
  <c r="J522" i="5"/>
  <c r="D522" i="1" s="1"/>
  <c r="G522" i="5"/>
  <c r="A522" i="1" s="1"/>
  <c r="H522" i="5"/>
  <c r="B522" i="1" s="1"/>
  <c r="J506" i="5"/>
  <c r="D506" i="1" s="1"/>
  <c r="H506" i="5"/>
  <c r="B506" i="1" s="1"/>
  <c r="G506" i="5"/>
  <c r="A506" i="1" s="1"/>
  <c r="J490" i="5"/>
  <c r="D490" i="1" s="1"/>
  <c r="H490" i="5"/>
  <c r="B490" i="1" s="1"/>
  <c r="G490" i="5"/>
  <c r="A490" i="1" s="1"/>
  <c r="J474" i="5"/>
  <c r="D474" i="1" s="1"/>
  <c r="H474" i="5"/>
  <c r="B474" i="1" s="1"/>
  <c r="G474" i="5"/>
  <c r="A474" i="1" s="1"/>
  <c r="J458" i="5"/>
  <c r="D458" i="1" s="1"/>
  <c r="G458" i="5"/>
  <c r="A458" i="1" s="1"/>
  <c r="H458" i="5"/>
  <c r="B458" i="1" s="1"/>
  <c r="J442" i="5"/>
  <c r="D442" i="1" s="1"/>
  <c r="H442" i="5"/>
  <c r="B442" i="1" s="1"/>
  <c r="G442" i="5"/>
  <c r="A442" i="1" s="1"/>
  <c r="J426" i="5"/>
  <c r="D426" i="1" s="1"/>
  <c r="H426" i="5"/>
  <c r="B426" i="1" s="1"/>
  <c r="G426" i="5"/>
  <c r="A426" i="1" s="1"/>
  <c r="J410" i="5"/>
  <c r="D410" i="1" s="1"/>
  <c r="G410" i="5"/>
  <c r="A410" i="1" s="1"/>
  <c r="H410" i="5"/>
  <c r="B410" i="1" s="1"/>
  <c r="J394" i="5"/>
  <c r="D394" i="1" s="1"/>
  <c r="G394" i="5"/>
  <c r="A394" i="1" s="1"/>
  <c r="H394" i="5"/>
  <c r="B394" i="1" s="1"/>
  <c r="J378" i="5"/>
  <c r="D378" i="1" s="1"/>
  <c r="H378" i="5"/>
  <c r="B378" i="1" s="1"/>
  <c r="G378" i="5"/>
  <c r="A378" i="1" s="1"/>
  <c r="J362" i="5"/>
  <c r="D362" i="1" s="1"/>
  <c r="H362" i="5"/>
  <c r="B362" i="1" s="1"/>
  <c r="G362" i="5"/>
  <c r="A362" i="1" s="1"/>
  <c r="J346" i="5"/>
  <c r="D346" i="1" s="1"/>
  <c r="G346" i="5"/>
  <c r="A346" i="1" s="1"/>
  <c r="H346" i="5"/>
  <c r="B346" i="1" s="1"/>
  <c r="J330" i="5"/>
  <c r="D330" i="1" s="1"/>
  <c r="G330" i="5"/>
  <c r="A330" i="1" s="1"/>
  <c r="H330" i="5"/>
  <c r="B330" i="1" s="1"/>
  <c r="J314" i="5"/>
  <c r="D314" i="1" s="1"/>
  <c r="G314" i="5"/>
  <c r="A314" i="1" s="1"/>
  <c r="H314" i="5"/>
  <c r="B314" i="1" s="1"/>
  <c r="J298" i="5"/>
  <c r="D298" i="1" s="1"/>
  <c r="G298" i="5"/>
  <c r="A298" i="1" s="1"/>
  <c r="H298" i="5"/>
  <c r="B298" i="1" s="1"/>
  <c r="J282" i="5"/>
  <c r="D282" i="1" s="1"/>
  <c r="H282" i="5"/>
  <c r="B282" i="1" s="1"/>
  <c r="G266" i="5"/>
  <c r="A266" i="1" s="1"/>
  <c r="J266" i="5"/>
  <c r="D266" i="1" s="1"/>
  <c r="H266" i="5"/>
  <c r="B266" i="1" s="1"/>
  <c r="J1513" i="5"/>
  <c r="H1513" i="5"/>
  <c r="G1513" i="5"/>
  <c r="J1497" i="5"/>
  <c r="H1497" i="5"/>
  <c r="G1497" i="5"/>
  <c r="J1481" i="5"/>
  <c r="H1481" i="5"/>
  <c r="G1481" i="5"/>
  <c r="J1465" i="5"/>
  <c r="H1465" i="5"/>
  <c r="G1465" i="5"/>
  <c r="J1449" i="5"/>
  <c r="H1449" i="5"/>
  <c r="G1449" i="5"/>
  <c r="J1433" i="5"/>
  <c r="H1433" i="5"/>
  <c r="G1433" i="5"/>
  <c r="J1417" i="5"/>
  <c r="H1417" i="5"/>
  <c r="G1417" i="5"/>
  <c r="J1401" i="5"/>
  <c r="D1401" i="1" s="1"/>
  <c r="H1401" i="5"/>
  <c r="B1401" i="1" s="1"/>
  <c r="G1401" i="5"/>
  <c r="A1401" i="1" s="1"/>
  <c r="J1385" i="5"/>
  <c r="D1385" i="1" s="1"/>
  <c r="G1385" i="5"/>
  <c r="A1385" i="1" s="1"/>
  <c r="H1385" i="5"/>
  <c r="B1385" i="1" s="1"/>
  <c r="J1369" i="5"/>
  <c r="D1369" i="1" s="1"/>
  <c r="H1369" i="5"/>
  <c r="B1369" i="1" s="1"/>
  <c r="G1369" i="5"/>
  <c r="A1369" i="1" s="1"/>
  <c r="J1353" i="5"/>
  <c r="D1353" i="1" s="1"/>
  <c r="H1353" i="5"/>
  <c r="B1353" i="1" s="1"/>
  <c r="G1353" i="5"/>
  <c r="A1353" i="1" s="1"/>
  <c r="J1337" i="5"/>
  <c r="D1337" i="1" s="1"/>
  <c r="H1337" i="5"/>
  <c r="B1337" i="1" s="1"/>
  <c r="G1337" i="5"/>
  <c r="A1337" i="1" s="1"/>
  <c r="J1321" i="5"/>
  <c r="D1321" i="1" s="1"/>
  <c r="H1321" i="5"/>
  <c r="B1321" i="1" s="1"/>
  <c r="G1321" i="5"/>
  <c r="A1321" i="1" s="1"/>
  <c r="J1305" i="5"/>
  <c r="D1305" i="1" s="1"/>
  <c r="G1305" i="5"/>
  <c r="A1305" i="1" s="1"/>
  <c r="H1305" i="5"/>
  <c r="B1305" i="1" s="1"/>
  <c r="J1289" i="5"/>
  <c r="D1289" i="1" s="1"/>
  <c r="H1289" i="5"/>
  <c r="B1289" i="1" s="1"/>
  <c r="G1289" i="5"/>
  <c r="A1289" i="1" s="1"/>
  <c r="J1273" i="5"/>
  <c r="D1273" i="1" s="1"/>
  <c r="H1273" i="5"/>
  <c r="B1273" i="1" s="1"/>
  <c r="G1273" i="5"/>
  <c r="A1273" i="1" s="1"/>
  <c r="J1257" i="5"/>
  <c r="D1257" i="1" s="1"/>
  <c r="H1257" i="5"/>
  <c r="B1257" i="1" s="1"/>
  <c r="G1257" i="5"/>
  <c r="A1257" i="1" s="1"/>
  <c r="J1241" i="5"/>
  <c r="D1241" i="1" s="1"/>
  <c r="H1241" i="5"/>
  <c r="B1241" i="1" s="1"/>
  <c r="G1241" i="5"/>
  <c r="A1241" i="1" s="1"/>
  <c r="J1225" i="5"/>
  <c r="D1225" i="1" s="1"/>
  <c r="G1225" i="5"/>
  <c r="A1225" i="1" s="1"/>
  <c r="H1225" i="5"/>
  <c r="B1225" i="1" s="1"/>
  <c r="J1209" i="5"/>
  <c r="D1209" i="1" s="1"/>
  <c r="H1209" i="5"/>
  <c r="B1209" i="1" s="1"/>
  <c r="G1209" i="5"/>
  <c r="A1209" i="1" s="1"/>
  <c r="J1193" i="5"/>
  <c r="D1193" i="1" s="1"/>
  <c r="H1193" i="5"/>
  <c r="B1193" i="1" s="1"/>
  <c r="G1193" i="5"/>
  <c r="A1193" i="1" s="1"/>
  <c r="J1177" i="5"/>
  <c r="D1177" i="1" s="1"/>
  <c r="G1177" i="5"/>
  <c r="A1177" i="1" s="1"/>
  <c r="H1177" i="5"/>
  <c r="B1177" i="1" s="1"/>
  <c r="J1161" i="5"/>
  <c r="D1161" i="1" s="1"/>
  <c r="G1161" i="5"/>
  <c r="A1161" i="1" s="1"/>
  <c r="H1161" i="5"/>
  <c r="B1161" i="1" s="1"/>
  <c r="J1145" i="5"/>
  <c r="D1145" i="1" s="1"/>
  <c r="H1145" i="5"/>
  <c r="B1145" i="1" s="1"/>
  <c r="G1145" i="5"/>
  <c r="A1145" i="1" s="1"/>
  <c r="J1129" i="5"/>
  <c r="D1129" i="1" s="1"/>
  <c r="H1129" i="5"/>
  <c r="B1129" i="1" s="1"/>
  <c r="G1129" i="5"/>
  <c r="A1129" i="1" s="1"/>
  <c r="J1113" i="5"/>
  <c r="D1113" i="1" s="1"/>
  <c r="H1113" i="5"/>
  <c r="B1113" i="1" s="1"/>
  <c r="G1113" i="5"/>
  <c r="A1113" i="1" s="1"/>
  <c r="J1097" i="5"/>
  <c r="D1097" i="1" s="1"/>
  <c r="H1097" i="5"/>
  <c r="B1097" i="1" s="1"/>
  <c r="G1097" i="5"/>
  <c r="A1097" i="1" s="1"/>
  <c r="J1081" i="5"/>
  <c r="D1081" i="1" s="1"/>
  <c r="G1081" i="5"/>
  <c r="A1081" i="1" s="1"/>
  <c r="H1081" i="5"/>
  <c r="B1081" i="1" s="1"/>
  <c r="J1065" i="5"/>
  <c r="D1065" i="1" s="1"/>
  <c r="H1065" i="5"/>
  <c r="B1065" i="1" s="1"/>
  <c r="G1065" i="5"/>
  <c r="A1065" i="1" s="1"/>
  <c r="J1049" i="5"/>
  <c r="D1049" i="1" s="1"/>
  <c r="H1049" i="5"/>
  <c r="B1049" i="1" s="1"/>
  <c r="G1049" i="5"/>
  <c r="A1049" i="1" s="1"/>
  <c r="J1033" i="5"/>
  <c r="D1033" i="1" s="1"/>
  <c r="H1033" i="5"/>
  <c r="B1033" i="1" s="1"/>
  <c r="G1033" i="5"/>
  <c r="A1033" i="1" s="1"/>
  <c r="J1017" i="5"/>
  <c r="D1017" i="1" s="1"/>
  <c r="G1017" i="5"/>
  <c r="A1017" i="1" s="1"/>
  <c r="H1017" i="5"/>
  <c r="B1017" i="1" s="1"/>
  <c r="J1001" i="5"/>
  <c r="D1001" i="1" s="1"/>
  <c r="H1001" i="5"/>
  <c r="B1001" i="1" s="1"/>
  <c r="G1001" i="5"/>
  <c r="A1001" i="1" s="1"/>
  <c r="J985" i="5"/>
  <c r="D985" i="1" s="1"/>
  <c r="H985" i="5"/>
  <c r="B985" i="1" s="1"/>
  <c r="G985" i="5"/>
  <c r="A985" i="1" s="1"/>
  <c r="J969" i="5"/>
  <c r="D969" i="1" s="1"/>
  <c r="G969" i="5"/>
  <c r="A969" i="1" s="1"/>
  <c r="H969" i="5"/>
  <c r="B969" i="1" s="1"/>
  <c r="J953" i="5"/>
  <c r="D953" i="1" s="1"/>
  <c r="H953" i="5"/>
  <c r="B953" i="1" s="1"/>
  <c r="G953" i="5"/>
  <c r="A953" i="1" s="1"/>
  <c r="J937" i="5"/>
  <c r="D937" i="1" s="1"/>
  <c r="H937" i="5"/>
  <c r="B937" i="1" s="1"/>
  <c r="G937" i="5"/>
  <c r="A937" i="1" s="1"/>
  <c r="J921" i="5"/>
  <c r="D921" i="1" s="1"/>
  <c r="H921" i="5"/>
  <c r="B921" i="1" s="1"/>
  <c r="G921" i="5"/>
  <c r="A921" i="1" s="1"/>
  <c r="J905" i="5"/>
  <c r="D905" i="1" s="1"/>
  <c r="G905" i="5"/>
  <c r="A905" i="1" s="1"/>
  <c r="H905" i="5"/>
  <c r="B905" i="1" s="1"/>
  <c r="J889" i="5"/>
  <c r="D889" i="1" s="1"/>
  <c r="G889" i="5"/>
  <c r="A889" i="1" s="1"/>
  <c r="H889" i="5"/>
  <c r="B889" i="1" s="1"/>
  <c r="J873" i="5"/>
  <c r="D873" i="1" s="1"/>
  <c r="G873" i="5"/>
  <c r="A873" i="1" s="1"/>
  <c r="H873" i="5"/>
  <c r="B873" i="1" s="1"/>
  <c r="J857" i="5"/>
  <c r="D857" i="1" s="1"/>
  <c r="G857" i="5"/>
  <c r="A857" i="1" s="1"/>
  <c r="H857" i="5"/>
  <c r="B857" i="1" s="1"/>
  <c r="J841" i="5"/>
  <c r="D841" i="1" s="1"/>
  <c r="G841" i="5"/>
  <c r="A841" i="1" s="1"/>
  <c r="H841" i="5"/>
  <c r="B841" i="1" s="1"/>
  <c r="J825" i="5"/>
  <c r="D825" i="1" s="1"/>
  <c r="H825" i="5"/>
  <c r="B825" i="1" s="1"/>
  <c r="G825" i="5"/>
  <c r="A825" i="1" s="1"/>
  <c r="J809" i="5"/>
  <c r="D809" i="1" s="1"/>
  <c r="H809" i="5"/>
  <c r="B809" i="1" s="1"/>
  <c r="G809" i="5"/>
  <c r="A809" i="1" s="1"/>
  <c r="J793" i="5"/>
  <c r="D793" i="1" s="1"/>
  <c r="G793" i="5"/>
  <c r="A793" i="1" s="1"/>
  <c r="H793" i="5"/>
  <c r="B793" i="1" s="1"/>
  <c r="J777" i="5"/>
  <c r="D777" i="1" s="1"/>
  <c r="H777" i="5"/>
  <c r="B777" i="1" s="1"/>
  <c r="G777" i="5"/>
  <c r="A777" i="1" s="1"/>
  <c r="J761" i="5"/>
  <c r="D761" i="1" s="1"/>
  <c r="H761" i="5"/>
  <c r="B761" i="1" s="1"/>
  <c r="G761" i="5"/>
  <c r="A761" i="1" s="1"/>
  <c r="J745" i="5"/>
  <c r="D745" i="1" s="1"/>
  <c r="H745" i="5"/>
  <c r="B745" i="1" s="1"/>
  <c r="G745" i="5"/>
  <c r="A745" i="1" s="1"/>
  <c r="J729" i="5"/>
  <c r="D729" i="1" s="1"/>
  <c r="G729" i="5"/>
  <c r="A729" i="1" s="1"/>
  <c r="H729" i="5"/>
  <c r="B729" i="1" s="1"/>
  <c r="J713" i="5"/>
  <c r="D713" i="1" s="1"/>
  <c r="H713" i="5"/>
  <c r="B713" i="1" s="1"/>
  <c r="G713" i="5"/>
  <c r="A713" i="1" s="1"/>
  <c r="J697" i="5"/>
  <c r="D697" i="1" s="1"/>
  <c r="H697" i="5"/>
  <c r="B697" i="1" s="1"/>
  <c r="G697" i="5"/>
  <c r="A697" i="1" s="1"/>
  <c r="J681" i="5"/>
  <c r="D681" i="1" s="1"/>
  <c r="H681" i="5"/>
  <c r="B681" i="1" s="1"/>
  <c r="G681" i="5"/>
  <c r="A681" i="1" s="1"/>
  <c r="J665" i="5"/>
  <c r="D665" i="1" s="1"/>
  <c r="H665" i="5"/>
  <c r="B665" i="1" s="1"/>
  <c r="G665" i="5"/>
  <c r="A665" i="1" s="1"/>
  <c r="J649" i="5"/>
  <c r="D649" i="1" s="1"/>
  <c r="H649" i="5"/>
  <c r="B649" i="1" s="1"/>
  <c r="G649" i="5"/>
  <c r="A649" i="1" s="1"/>
  <c r="J633" i="5"/>
  <c r="D633" i="1" s="1"/>
  <c r="H633" i="5"/>
  <c r="B633" i="1" s="1"/>
  <c r="G633" i="5"/>
  <c r="A633" i="1" s="1"/>
  <c r="J617" i="5"/>
  <c r="D617" i="1" s="1"/>
  <c r="H617" i="5"/>
  <c r="B617" i="1" s="1"/>
  <c r="G617" i="5"/>
  <c r="A617" i="1" s="1"/>
  <c r="J601" i="5"/>
  <c r="D601" i="1" s="1"/>
  <c r="G601" i="5"/>
  <c r="A601" i="1" s="1"/>
  <c r="H601" i="5"/>
  <c r="B601" i="1" s="1"/>
  <c r="J585" i="5"/>
  <c r="D585" i="1" s="1"/>
  <c r="G585" i="5"/>
  <c r="A585" i="1" s="1"/>
  <c r="H585" i="5"/>
  <c r="B585" i="1" s="1"/>
  <c r="J569" i="5"/>
  <c r="D569" i="1" s="1"/>
  <c r="H569" i="5"/>
  <c r="B569" i="1" s="1"/>
  <c r="G569" i="5"/>
  <c r="A569" i="1" s="1"/>
  <c r="J553" i="5"/>
  <c r="D553" i="1" s="1"/>
  <c r="G553" i="5"/>
  <c r="A553" i="1" s="1"/>
  <c r="H553" i="5"/>
  <c r="B553" i="1" s="1"/>
  <c r="J537" i="5"/>
  <c r="D537" i="1" s="1"/>
  <c r="H537" i="5"/>
  <c r="B537" i="1" s="1"/>
  <c r="G537" i="5"/>
  <c r="A537" i="1" s="1"/>
  <c r="J521" i="5"/>
  <c r="D521" i="1" s="1"/>
  <c r="G521" i="5"/>
  <c r="A521" i="1" s="1"/>
  <c r="H521" i="5"/>
  <c r="B521" i="1" s="1"/>
  <c r="J505" i="5"/>
  <c r="D505" i="1" s="1"/>
  <c r="H505" i="5"/>
  <c r="B505" i="1" s="1"/>
  <c r="G505" i="5"/>
  <c r="A505" i="1" s="1"/>
  <c r="J489" i="5"/>
  <c r="D489" i="1" s="1"/>
  <c r="H489" i="5"/>
  <c r="B489" i="1" s="1"/>
  <c r="G489" i="5"/>
  <c r="A489" i="1" s="1"/>
  <c r="J473" i="5"/>
  <c r="D473" i="1" s="1"/>
  <c r="G473" i="5"/>
  <c r="A473" i="1" s="1"/>
  <c r="H473" i="5"/>
  <c r="B473" i="1" s="1"/>
  <c r="J457" i="5"/>
  <c r="D457" i="1" s="1"/>
  <c r="H457" i="5"/>
  <c r="B457" i="1" s="1"/>
  <c r="G457" i="5"/>
  <c r="A457" i="1" s="1"/>
  <c r="J441" i="5"/>
  <c r="D441" i="1" s="1"/>
  <c r="H441" i="5"/>
  <c r="B441" i="1" s="1"/>
  <c r="G441" i="5"/>
  <c r="A441" i="1" s="1"/>
  <c r="J425" i="5"/>
  <c r="D425" i="1" s="1"/>
  <c r="H425" i="5"/>
  <c r="B425" i="1" s="1"/>
  <c r="G425" i="5"/>
  <c r="A425" i="1" s="1"/>
  <c r="J409" i="5"/>
  <c r="D409" i="1" s="1"/>
  <c r="H409" i="5"/>
  <c r="B409" i="1" s="1"/>
  <c r="G409" i="5"/>
  <c r="A409" i="1" s="1"/>
  <c r="J393" i="5"/>
  <c r="D393" i="1" s="1"/>
  <c r="H393" i="5"/>
  <c r="B393" i="1" s="1"/>
  <c r="G393" i="5"/>
  <c r="A393" i="1" s="1"/>
  <c r="J377" i="5"/>
  <c r="D377" i="1" s="1"/>
  <c r="H377" i="5"/>
  <c r="B377" i="1" s="1"/>
  <c r="G377" i="5"/>
  <c r="A377" i="1" s="1"/>
  <c r="J361" i="5"/>
  <c r="D361" i="1" s="1"/>
  <c r="H361" i="5"/>
  <c r="B361" i="1" s="1"/>
  <c r="G361" i="5"/>
  <c r="A361" i="1" s="1"/>
  <c r="J345" i="5"/>
  <c r="D345" i="1" s="1"/>
  <c r="G345" i="5"/>
  <c r="A345" i="1" s="1"/>
  <c r="H345" i="5"/>
  <c r="B345" i="1" s="1"/>
  <c r="J329" i="5"/>
  <c r="D329" i="1" s="1"/>
  <c r="H329" i="5"/>
  <c r="B329" i="1" s="1"/>
  <c r="G329" i="5"/>
  <c r="A329" i="1" s="1"/>
  <c r="J313" i="5"/>
  <c r="D313" i="1" s="1"/>
  <c r="H313" i="5"/>
  <c r="B313" i="1" s="1"/>
  <c r="G313" i="5"/>
  <c r="A313" i="1" s="1"/>
  <c r="J297" i="5"/>
  <c r="D297" i="1" s="1"/>
  <c r="H297" i="5"/>
  <c r="B297" i="1" s="1"/>
  <c r="G297" i="5"/>
  <c r="A297" i="1" s="1"/>
  <c r="J281" i="5"/>
  <c r="D281" i="1" s="1"/>
  <c r="H281" i="5"/>
  <c r="B281" i="1" s="1"/>
  <c r="G281" i="5"/>
  <c r="A281" i="1" s="1"/>
  <c r="J265" i="5"/>
  <c r="D265" i="1" s="1"/>
  <c r="H265" i="5"/>
  <c r="B265" i="1" s="1"/>
  <c r="G265" i="5"/>
  <c r="A265" i="1" s="1"/>
  <c r="J249" i="5"/>
  <c r="D249" i="1" s="1"/>
  <c r="H249" i="5"/>
  <c r="B249" i="1" s="1"/>
  <c r="G249" i="5"/>
  <c r="A249" i="1" s="1"/>
  <c r="J233" i="5"/>
  <c r="D233" i="1" s="1"/>
  <c r="G233" i="5"/>
  <c r="A233" i="1" s="1"/>
  <c r="H233" i="5"/>
  <c r="B233" i="1" s="1"/>
  <c r="J217" i="5"/>
  <c r="D217" i="1" s="1"/>
  <c r="H217" i="5"/>
  <c r="B217" i="1" s="1"/>
  <c r="J3" i="5"/>
  <c r="D3" i="1" s="1"/>
  <c r="H3" i="5"/>
  <c r="B3" i="1" s="1"/>
  <c r="G3" i="5"/>
  <c r="A3" i="1" s="1"/>
  <c r="J1512" i="5"/>
  <c r="G1512" i="5"/>
  <c r="H1512" i="5"/>
  <c r="J1496" i="5"/>
  <c r="H1496" i="5"/>
  <c r="G1496" i="5"/>
  <c r="J1480" i="5"/>
  <c r="H1480" i="5"/>
  <c r="G1480" i="5"/>
  <c r="J1464" i="5"/>
  <c r="H1464" i="5"/>
  <c r="G1464" i="5"/>
  <c r="J1448" i="5"/>
  <c r="G1448" i="5"/>
  <c r="H1448" i="5"/>
  <c r="J1432" i="5"/>
  <c r="G1432" i="5"/>
  <c r="H1432" i="5"/>
  <c r="J1416" i="5"/>
  <c r="H1416" i="5"/>
  <c r="G1416" i="5"/>
  <c r="J1400" i="5"/>
  <c r="D1400" i="1" s="1"/>
  <c r="H1400" i="5"/>
  <c r="B1400" i="1" s="1"/>
  <c r="G1400" i="5"/>
  <c r="A1400" i="1" s="1"/>
  <c r="J1384" i="5"/>
  <c r="D1384" i="1" s="1"/>
  <c r="H1384" i="5"/>
  <c r="B1384" i="1" s="1"/>
  <c r="G1384" i="5"/>
  <c r="A1384" i="1" s="1"/>
  <c r="J1368" i="5"/>
  <c r="D1368" i="1" s="1"/>
  <c r="G1368" i="5"/>
  <c r="A1368" i="1" s="1"/>
  <c r="H1368" i="5"/>
  <c r="B1368" i="1" s="1"/>
  <c r="J1352" i="5"/>
  <c r="D1352" i="1" s="1"/>
  <c r="G1352" i="5"/>
  <c r="A1352" i="1" s="1"/>
  <c r="H1352" i="5"/>
  <c r="B1352" i="1" s="1"/>
  <c r="J1336" i="5"/>
  <c r="D1336" i="1" s="1"/>
  <c r="G1336" i="5"/>
  <c r="A1336" i="1" s="1"/>
  <c r="H1336" i="5"/>
  <c r="B1336" i="1" s="1"/>
  <c r="J1320" i="5"/>
  <c r="D1320" i="1" s="1"/>
  <c r="G1320" i="5"/>
  <c r="A1320" i="1" s="1"/>
  <c r="H1320" i="5"/>
  <c r="B1320" i="1" s="1"/>
  <c r="J1304" i="5"/>
  <c r="D1304" i="1" s="1"/>
  <c r="G1304" i="5"/>
  <c r="A1304" i="1" s="1"/>
  <c r="H1304" i="5"/>
  <c r="B1304" i="1" s="1"/>
  <c r="J1288" i="5"/>
  <c r="D1288" i="1" s="1"/>
  <c r="G1288" i="5"/>
  <c r="A1288" i="1" s="1"/>
  <c r="H1288" i="5"/>
  <c r="B1288" i="1" s="1"/>
  <c r="J1272" i="5"/>
  <c r="D1272" i="1" s="1"/>
  <c r="G1272" i="5"/>
  <c r="A1272" i="1" s="1"/>
  <c r="H1272" i="5"/>
  <c r="B1272" i="1" s="1"/>
  <c r="J1256" i="5"/>
  <c r="D1256" i="1" s="1"/>
  <c r="G1256" i="5"/>
  <c r="A1256" i="1" s="1"/>
  <c r="H1256" i="5"/>
  <c r="B1256" i="1" s="1"/>
  <c r="J1240" i="5"/>
  <c r="D1240" i="1" s="1"/>
  <c r="G1240" i="5"/>
  <c r="A1240" i="1" s="1"/>
  <c r="H1240" i="5"/>
  <c r="B1240" i="1" s="1"/>
  <c r="J1224" i="5"/>
  <c r="D1224" i="1" s="1"/>
  <c r="G1224" i="5"/>
  <c r="A1224" i="1" s="1"/>
  <c r="H1224" i="5"/>
  <c r="B1224" i="1" s="1"/>
  <c r="J1208" i="5"/>
  <c r="D1208" i="1" s="1"/>
  <c r="G1208" i="5"/>
  <c r="A1208" i="1" s="1"/>
  <c r="H1208" i="5"/>
  <c r="B1208" i="1" s="1"/>
  <c r="J1192" i="5"/>
  <c r="D1192" i="1" s="1"/>
  <c r="G1192" i="5"/>
  <c r="A1192" i="1" s="1"/>
  <c r="H1192" i="5"/>
  <c r="B1192" i="1" s="1"/>
  <c r="J1176" i="5"/>
  <c r="D1176" i="1" s="1"/>
  <c r="G1176" i="5"/>
  <c r="A1176" i="1" s="1"/>
  <c r="H1176" i="5"/>
  <c r="B1176" i="1" s="1"/>
  <c r="J1160" i="5"/>
  <c r="D1160" i="1" s="1"/>
  <c r="G1160" i="5"/>
  <c r="A1160" i="1" s="1"/>
  <c r="H1160" i="5"/>
  <c r="B1160" i="1" s="1"/>
  <c r="J1144" i="5"/>
  <c r="D1144" i="1" s="1"/>
  <c r="G1144" i="5"/>
  <c r="A1144" i="1" s="1"/>
  <c r="H1144" i="5"/>
  <c r="B1144" i="1" s="1"/>
  <c r="J1128" i="5"/>
  <c r="D1128" i="1" s="1"/>
  <c r="G1128" i="5"/>
  <c r="A1128" i="1" s="1"/>
  <c r="H1128" i="5"/>
  <c r="B1128" i="1" s="1"/>
  <c r="J1112" i="5"/>
  <c r="D1112" i="1" s="1"/>
  <c r="H1112" i="5"/>
  <c r="B1112" i="1" s="1"/>
  <c r="G1112" i="5"/>
  <c r="A1112" i="1" s="1"/>
  <c r="J1096" i="5"/>
  <c r="D1096" i="1" s="1"/>
  <c r="H1096" i="5"/>
  <c r="B1096" i="1" s="1"/>
  <c r="G1096" i="5"/>
  <c r="A1096" i="1" s="1"/>
  <c r="J1080" i="5"/>
  <c r="D1080" i="1" s="1"/>
  <c r="H1080" i="5"/>
  <c r="B1080" i="1" s="1"/>
  <c r="G1080" i="5"/>
  <c r="A1080" i="1" s="1"/>
  <c r="J1064" i="5"/>
  <c r="D1064" i="1" s="1"/>
  <c r="G1064" i="5"/>
  <c r="A1064" i="1" s="1"/>
  <c r="H1064" i="5"/>
  <c r="B1064" i="1" s="1"/>
  <c r="J1048" i="5"/>
  <c r="D1048" i="1" s="1"/>
  <c r="H1048" i="5"/>
  <c r="B1048" i="1" s="1"/>
  <c r="G1048" i="5"/>
  <c r="A1048" i="1" s="1"/>
  <c r="J1032" i="5"/>
  <c r="D1032" i="1" s="1"/>
  <c r="H1032" i="5"/>
  <c r="B1032" i="1" s="1"/>
  <c r="G1032" i="5"/>
  <c r="A1032" i="1" s="1"/>
  <c r="J1016" i="5"/>
  <c r="D1016" i="1" s="1"/>
  <c r="G1016" i="5"/>
  <c r="A1016" i="1" s="1"/>
  <c r="H1016" i="5"/>
  <c r="B1016" i="1" s="1"/>
  <c r="J1000" i="5"/>
  <c r="D1000" i="1" s="1"/>
  <c r="G1000" i="5"/>
  <c r="A1000" i="1" s="1"/>
  <c r="H1000" i="5"/>
  <c r="B1000" i="1" s="1"/>
  <c r="J984" i="5"/>
  <c r="D984" i="1" s="1"/>
  <c r="H984" i="5"/>
  <c r="B984" i="1" s="1"/>
  <c r="G984" i="5"/>
  <c r="A984" i="1" s="1"/>
  <c r="J968" i="5"/>
  <c r="D968" i="1" s="1"/>
  <c r="G968" i="5"/>
  <c r="A968" i="1" s="1"/>
  <c r="H968" i="5"/>
  <c r="B968" i="1" s="1"/>
  <c r="J952" i="5"/>
  <c r="D952" i="1" s="1"/>
  <c r="H952" i="5"/>
  <c r="B952" i="1" s="1"/>
  <c r="G952" i="5"/>
  <c r="A952" i="1" s="1"/>
  <c r="J936" i="5"/>
  <c r="D936" i="1" s="1"/>
  <c r="G936" i="5"/>
  <c r="A936" i="1" s="1"/>
  <c r="H936" i="5"/>
  <c r="B936" i="1" s="1"/>
  <c r="J920" i="5"/>
  <c r="D920" i="1" s="1"/>
  <c r="H920" i="5"/>
  <c r="B920" i="1" s="1"/>
  <c r="G920" i="5"/>
  <c r="A920" i="1" s="1"/>
  <c r="J904" i="5"/>
  <c r="D904" i="1" s="1"/>
  <c r="H904" i="5"/>
  <c r="B904" i="1" s="1"/>
  <c r="G904" i="5"/>
  <c r="A904" i="1" s="1"/>
  <c r="J888" i="5"/>
  <c r="D888" i="1" s="1"/>
  <c r="G888" i="5"/>
  <c r="A888" i="1" s="1"/>
  <c r="H888" i="5"/>
  <c r="B888" i="1" s="1"/>
  <c r="J872" i="5"/>
  <c r="D872" i="1" s="1"/>
  <c r="H872" i="5"/>
  <c r="B872" i="1" s="1"/>
  <c r="G872" i="5"/>
  <c r="A872" i="1" s="1"/>
  <c r="J856" i="5"/>
  <c r="D856" i="1" s="1"/>
  <c r="H856" i="5"/>
  <c r="B856" i="1" s="1"/>
  <c r="G856" i="5"/>
  <c r="A856" i="1" s="1"/>
  <c r="J840" i="5"/>
  <c r="D840" i="1" s="1"/>
  <c r="H840" i="5"/>
  <c r="B840" i="1" s="1"/>
  <c r="G840" i="5"/>
  <c r="A840" i="1" s="1"/>
  <c r="J824" i="5"/>
  <c r="D824" i="1" s="1"/>
  <c r="H824" i="5"/>
  <c r="B824" i="1" s="1"/>
  <c r="G824" i="5"/>
  <c r="A824" i="1" s="1"/>
  <c r="J808" i="5"/>
  <c r="D808" i="1" s="1"/>
  <c r="G808" i="5"/>
  <c r="A808" i="1" s="1"/>
  <c r="H808" i="5"/>
  <c r="B808" i="1" s="1"/>
  <c r="J792" i="5"/>
  <c r="D792" i="1" s="1"/>
  <c r="H792" i="5"/>
  <c r="B792" i="1" s="1"/>
  <c r="G792" i="5"/>
  <c r="A792" i="1" s="1"/>
  <c r="J776" i="5"/>
  <c r="D776" i="1" s="1"/>
  <c r="H776" i="5"/>
  <c r="B776" i="1" s="1"/>
  <c r="G776" i="5"/>
  <c r="A776" i="1" s="1"/>
  <c r="J760" i="5"/>
  <c r="D760" i="1" s="1"/>
  <c r="H760" i="5"/>
  <c r="B760" i="1" s="1"/>
  <c r="G760" i="5"/>
  <c r="A760" i="1" s="1"/>
  <c r="J744" i="5"/>
  <c r="D744" i="1" s="1"/>
  <c r="H744" i="5"/>
  <c r="B744" i="1" s="1"/>
  <c r="G744" i="5"/>
  <c r="A744" i="1" s="1"/>
  <c r="J728" i="5"/>
  <c r="D728" i="1" s="1"/>
  <c r="H728" i="5"/>
  <c r="B728" i="1" s="1"/>
  <c r="G728" i="5"/>
  <c r="A728" i="1" s="1"/>
  <c r="J712" i="5"/>
  <c r="D712" i="1" s="1"/>
  <c r="H712" i="5"/>
  <c r="B712" i="1" s="1"/>
  <c r="G712" i="5"/>
  <c r="A712" i="1" s="1"/>
  <c r="J696" i="5"/>
  <c r="D696" i="1" s="1"/>
  <c r="H696" i="5"/>
  <c r="B696" i="1" s="1"/>
  <c r="G696" i="5"/>
  <c r="A696" i="1" s="1"/>
  <c r="J680" i="5"/>
  <c r="D680" i="1" s="1"/>
  <c r="G680" i="5"/>
  <c r="A680" i="1" s="1"/>
  <c r="H680" i="5"/>
  <c r="B680" i="1" s="1"/>
  <c r="J664" i="5"/>
  <c r="D664" i="1" s="1"/>
  <c r="G664" i="5"/>
  <c r="A664" i="1" s="1"/>
  <c r="H664" i="5"/>
  <c r="B664" i="1" s="1"/>
  <c r="J648" i="5"/>
  <c r="D648" i="1" s="1"/>
  <c r="G648" i="5"/>
  <c r="A648" i="1" s="1"/>
  <c r="H648" i="5"/>
  <c r="B648" i="1" s="1"/>
  <c r="J632" i="5"/>
  <c r="D632" i="1" s="1"/>
  <c r="H632" i="5"/>
  <c r="B632" i="1" s="1"/>
  <c r="G632" i="5"/>
  <c r="A632" i="1" s="1"/>
  <c r="J616" i="5"/>
  <c r="D616" i="1" s="1"/>
  <c r="H616" i="5"/>
  <c r="B616" i="1" s="1"/>
  <c r="G616" i="5"/>
  <c r="A616" i="1" s="1"/>
  <c r="J600" i="5"/>
  <c r="D600" i="1" s="1"/>
  <c r="H600" i="5"/>
  <c r="B600" i="1" s="1"/>
  <c r="G600" i="5"/>
  <c r="A600" i="1" s="1"/>
  <c r="J584" i="5"/>
  <c r="D584" i="1" s="1"/>
  <c r="H584" i="5"/>
  <c r="B584" i="1" s="1"/>
  <c r="G584" i="5"/>
  <c r="A584" i="1" s="1"/>
  <c r="J568" i="5"/>
  <c r="D568" i="1" s="1"/>
  <c r="H568" i="5"/>
  <c r="B568" i="1" s="1"/>
  <c r="G568" i="5"/>
  <c r="A568" i="1" s="1"/>
  <c r="J552" i="5"/>
  <c r="D552" i="1" s="1"/>
  <c r="H552" i="5"/>
  <c r="B552" i="1" s="1"/>
  <c r="G552" i="5"/>
  <c r="A552" i="1" s="1"/>
  <c r="J536" i="5"/>
  <c r="D536" i="1" s="1"/>
  <c r="H536" i="5"/>
  <c r="B536" i="1" s="1"/>
  <c r="G536" i="5"/>
  <c r="A536" i="1" s="1"/>
  <c r="J520" i="5"/>
  <c r="D520" i="1" s="1"/>
  <c r="H520" i="5"/>
  <c r="B520" i="1" s="1"/>
  <c r="G520" i="5"/>
  <c r="A520" i="1" s="1"/>
  <c r="J504" i="5"/>
  <c r="D504" i="1" s="1"/>
  <c r="G504" i="5"/>
  <c r="A504" i="1" s="1"/>
  <c r="H504" i="5"/>
  <c r="B504" i="1" s="1"/>
  <c r="J488" i="5"/>
  <c r="D488" i="1" s="1"/>
  <c r="H488" i="5"/>
  <c r="B488" i="1" s="1"/>
  <c r="G488" i="5"/>
  <c r="A488" i="1" s="1"/>
  <c r="J472" i="5"/>
  <c r="D472" i="1" s="1"/>
  <c r="H472" i="5"/>
  <c r="B472" i="1" s="1"/>
  <c r="G472" i="5"/>
  <c r="A472" i="1" s="1"/>
  <c r="J456" i="5"/>
  <c r="D456" i="1" s="1"/>
  <c r="H456" i="5"/>
  <c r="B456" i="1" s="1"/>
  <c r="G456" i="5"/>
  <c r="A456" i="1" s="1"/>
  <c r="J440" i="5"/>
  <c r="D440" i="1" s="1"/>
  <c r="G440" i="5"/>
  <c r="A440" i="1" s="1"/>
  <c r="H440" i="5"/>
  <c r="B440" i="1" s="1"/>
  <c r="J424" i="5"/>
  <c r="D424" i="1" s="1"/>
  <c r="H424" i="5"/>
  <c r="B424" i="1" s="1"/>
  <c r="G424" i="5"/>
  <c r="A424" i="1" s="1"/>
  <c r="J408" i="5"/>
  <c r="D408" i="1" s="1"/>
  <c r="H408" i="5"/>
  <c r="B408" i="1" s="1"/>
  <c r="G408" i="5"/>
  <c r="A408" i="1" s="1"/>
  <c r="J392" i="5"/>
  <c r="D392" i="1" s="1"/>
  <c r="H392" i="5"/>
  <c r="B392" i="1" s="1"/>
  <c r="G392" i="5"/>
  <c r="A392" i="1" s="1"/>
  <c r="J376" i="5"/>
  <c r="D376" i="1" s="1"/>
  <c r="G376" i="5"/>
  <c r="A376" i="1" s="1"/>
  <c r="H376" i="5"/>
  <c r="B376" i="1" s="1"/>
  <c r="J360" i="5"/>
  <c r="D360" i="1" s="1"/>
  <c r="H360" i="5"/>
  <c r="B360" i="1" s="1"/>
  <c r="G360" i="5"/>
  <c r="A360" i="1" s="1"/>
  <c r="J344" i="5"/>
  <c r="D344" i="1" s="1"/>
  <c r="H344" i="5"/>
  <c r="B344" i="1" s="1"/>
  <c r="G344" i="5"/>
  <c r="A344" i="1" s="1"/>
  <c r="J328" i="5"/>
  <c r="D328" i="1" s="1"/>
  <c r="G328" i="5"/>
  <c r="A328" i="1" s="1"/>
  <c r="H328" i="5"/>
  <c r="B328" i="1" s="1"/>
  <c r="J312" i="5"/>
  <c r="D312" i="1" s="1"/>
  <c r="G312" i="5"/>
  <c r="A312" i="1" s="1"/>
  <c r="H312" i="5"/>
  <c r="B312" i="1" s="1"/>
  <c r="J296" i="5"/>
  <c r="D296" i="1" s="1"/>
  <c r="G296" i="5"/>
  <c r="A296" i="1" s="1"/>
  <c r="H296" i="5"/>
  <c r="B296" i="1" s="1"/>
  <c r="J280" i="5"/>
  <c r="D280" i="1" s="1"/>
  <c r="H280" i="5"/>
  <c r="B280" i="1" s="1"/>
  <c r="G280" i="5"/>
  <c r="A280" i="1" s="1"/>
  <c r="J264" i="5"/>
  <c r="D264" i="1" s="1"/>
  <c r="G264" i="5"/>
  <c r="A264" i="1" s="1"/>
  <c r="H264" i="5"/>
  <c r="B264" i="1" s="1"/>
  <c r="J248" i="5"/>
  <c r="D248" i="1" s="1"/>
  <c r="G248" i="5"/>
  <c r="A248" i="1" s="1"/>
  <c r="H248" i="5"/>
  <c r="B248" i="1" s="1"/>
  <c r="J232" i="5"/>
  <c r="D232" i="1" s="1"/>
  <c r="H232" i="5"/>
  <c r="B232" i="1" s="1"/>
  <c r="G232" i="5"/>
  <c r="A232" i="1" s="1"/>
  <c r="J216" i="5"/>
  <c r="D216" i="1" s="1"/>
  <c r="G216" i="5"/>
  <c r="A216" i="1" s="1"/>
  <c r="G1511" i="5"/>
  <c r="H1511" i="5"/>
  <c r="J1511" i="5"/>
  <c r="J1495" i="5"/>
  <c r="G1495" i="5"/>
  <c r="H1495" i="5"/>
  <c r="H1463" i="5"/>
  <c r="G1463" i="5"/>
  <c r="J1463" i="5"/>
  <c r="J1431" i="5"/>
  <c r="G1431" i="5"/>
  <c r="H1431" i="5"/>
  <c r="G1399" i="5"/>
  <c r="A1399" i="1" s="1"/>
  <c r="J1399" i="5"/>
  <c r="D1399" i="1" s="1"/>
  <c r="H1399" i="5"/>
  <c r="B1399" i="1" s="1"/>
  <c r="J1383" i="5"/>
  <c r="D1383" i="1" s="1"/>
  <c r="H1383" i="5"/>
  <c r="B1383" i="1" s="1"/>
  <c r="G1383" i="5"/>
  <c r="A1383" i="1" s="1"/>
  <c r="H1351" i="5"/>
  <c r="B1351" i="1" s="1"/>
  <c r="J1351" i="5"/>
  <c r="D1351" i="1" s="1"/>
  <c r="G1351" i="5"/>
  <c r="A1351" i="1" s="1"/>
  <c r="H1303" i="5"/>
  <c r="B1303" i="1" s="1"/>
  <c r="G1303" i="5"/>
  <c r="A1303" i="1" s="1"/>
  <c r="J1303" i="5"/>
  <c r="D1303" i="1" s="1"/>
  <c r="J1271" i="5"/>
  <c r="D1271" i="1" s="1"/>
  <c r="H1271" i="5"/>
  <c r="B1271" i="1" s="1"/>
  <c r="G1271" i="5"/>
  <c r="A1271" i="1" s="1"/>
  <c r="H1239" i="5"/>
  <c r="B1239" i="1" s="1"/>
  <c r="J1239" i="5"/>
  <c r="D1239" i="1" s="1"/>
  <c r="G1239" i="5"/>
  <c r="A1239" i="1" s="1"/>
  <c r="H1223" i="5"/>
  <c r="B1223" i="1" s="1"/>
  <c r="J1223" i="5"/>
  <c r="D1223" i="1" s="1"/>
  <c r="G1223" i="5"/>
  <c r="A1223" i="1" s="1"/>
  <c r="H1191" i="5"/>
  <c r="B1191" i="1" s="1"/>
  <c r="J1191" i="5"/>
  <c r="D1191" i="1" s="1"/>
  <c r="G1191" i="5"/>
  <c r="A1191" i="1" s="1"/>
  <c r="J1159" i="5"/>
  <c r="D1159" i="1" s="1"/>
  <c r="H1159" i="5"/>
  <c r="B1159" i="1" s="1"/>
  <c r="G1159" i="5"/>
  <c r="A1159" i="1" s="1"/>
  <c r="J1127" i="5"/>
  <c r="D1127" i="1" s="1"/>
  <c r="H1127" i="5"/>
  <c r="B1127" i="1" s="1"/>
  <c r="G1127" i="5"/>
  <c r="A1127" i="1" s="1"/>
  <c r="J1095" i="5"/>
  <c r="D1095" i="1" s="1"/>
  <c r="G1095" i="5"/>
  <c r="A1095" i="1" s="1"/>
  <c r="H1095" i="5"/>
  <c r="B1095" i="1" s="1"/>
  <c r="J1079" i="5"/>
  <c r="D1079" i="1" s="1"/>
  <c r="H1079" i="5"/>
  <c r="B1079" i="1" s="1"/>
  <c r="G1079" i="5"/>
  <c r="A1079" i="1" s="1"/>
  <c r="J1031" i="5"/>
  <c r="D1031" i="1" s="1"/>
  <c r="H1031" i="5"/>
  <c r="B1031" i="1" s="1"/>
  <c r="G1031" i="5"/>
  <c r="A1031" i="1" s="1"/>
  <c r="H983" i="5"/>
  <c r="B983" i="1" s="1"/>
  <c r="G983" i="5"/>
  <c r="A983" i="1" s="1"/>
  <c r="J983" i="5"/>
  <c r="D983" i="1" s="1"/>
  <c r="J967" i="5"/>
  <c r="D967" i="1" s="1"/>
  <c r="G967" i="5"/>
  <c r="A967" i="1" s="1"/>
  <c r="H967" i="5"/>
  <c r="B967" i="1" s="1"/>
  <c r="J951" i="5"/>
  <c r="D951" i="1" s="1"/>
  <c r="H951" i="5"/>
  <c r="B951" i="1" s="1"/>
  <c r="G951" i="5"/>
  <c r="A951" i="1" s="1"/>
  <c r="J919" i="5"/>
  <c r="D919" i="1" s="1"/>
  <c r="H919" i="5"/>
  <c r="B919" i="1" s="1"/>
  <c r="G919" i="5"/>
  <c r="A919" i="1" s="1"/>
  <c r="J887" i="5"/>
  <c r="D887" i="1" s="1"/>
  <c r="H887" i="5"/>
  <c r="B887" i="1" s="1"/>
  <c r="G887" i="5"/>
  <c r="A887" i="1" s="1"/>
  <c r="J855" i="5"/>
  <c r="D855" i="1" s="1"/>
  <c r="H855" i="5"/>
  <c r="B855" i="1" s="1"/>
  <c r="G855" i="5"/>
  <c r="A855" i="1" s="1"/>
  <c r="J823" i="5"/>
  <c r="D823" i="1" s="1"/>
  <c r="H823" i="5"/>
  <c r="B823" i="1" s="1"/>
  <c r="G823" i="5"/>
  <c r="A823" i="1" s="1"/>
  <c r="J791" i="5"/>
  <c r="D791" i="1" s="1"/>
  <c r="H791" i="5"/>
  <c r="B791" i="1" s="1"/>
  <c r="G791" i="5"/>
  <c r="A791" i="1" s="1"/>
  <c r="J759" i="5"/>
  <c r="D759" i="1" s="1"/>
  <c r="G759" i="5"/>
  <c r="A759" i="1" s="1"/>
  <c r="H759" i="5"/>
  <c r="B759" i="1" s="1"/>
  <c r="J727" i="5"/>
  <c r="D727" i="1" s="1"/>
  <c r="H727" i="5"/>
  <c r="B727" i="1" s="1"/>
  <c r="G727" i="5"/>
  <c r="A727" i="1" s="1"/>
  <c r="J695" i="5"/>
  <c r="D695" i="1" s="1"/>
  <c r="H695" i="5"/>
  <c r="B695" i="1" s="1"/>
  <c r="G695" i="5"/>
  <c r="A695" i="1" s="1"/>
  <c r="J663" i="5"/>
  <c r="D663" i="1" s="1"/>
  <c r="H663" i="5"/>
  <c r="B663" i="1" s="1"/>
  <c r="G663" i="5"/>
  <c r="A663" i="1" s="1"/>
  <c r="J631" i="5"/>
  <c r="D631" i="1" s="1"/>
  <c r="H631" i="5"/>
  <c r="B631" i="1" s="1"/>
  <c r="G631" i="5"/>
  <c r="A631" i="1" s="1"/>
  <c r="J615" i="5"/>
  <c r="D615" i="1" s="1"/>
  <c r="H615" i="5"/>
  <c r="B615" i="1" s="1"/>
  <c r="G615" i="5"/>
  <c r="A615" i="1" s="1"/>
  <c r="J583" i="5"/>
  <c r="D583" i="1" s="1"/>
  <c r="H583" i="5"/>
  <c r="B583" i="1" s="1"/>
  <c r="G583" i="5"/>
  <c r="A583" i="1" s="1"/>
  <c r="J551" i="5"/>
  <c r="D551" i="1" s="1"/>
  <c r="H551" i="5"/>
  <c r="B551" i="1" s="1"/>
  <c r="G551" i="5"/>
  <c r="A551" i="1" s="1"/>
  <c r="J519" i="5"/>
  <c r="D519" i="1" s="1"/>
  <c r="H519" i="5"/>
  <c r="B519" i="1" s="1"/>
  <c r="G519" i="5"/>
  <c r="A519" i="1" s="1"/>
  <c r="J487" i="5"/>
  <c r="D487" i="1" s="1"/>
  <c r="H487" i="5"/>
  <c r="B487" i="1" s="1"/>
  <c r="G487" i="5"/>
  <c r="A487" i="1" s="1"/>
  <c r="J471" i="5"/>
  <c r="D471" i="1" s="1"/>
  <c r="G471" i="5"/>
  <c r="A471" i="1" s="1"/>
  <c r="H471" i="5"/>
  <c r="B471" i="1" s="1"/>
  <c r="J439" i="5"/>
  <c r="D439" i="1" s="1"/>
  <c r="G439" i="5"/>
  <c r="A439" i="1" s="1"/>
  <c r="H439" i="5"/>
  <c r="B439" i="1" s="1"/>
  <c r="J407" i="5"/>
  <c r="D407" i="1" s="1"/>
  <c r="H407" i="5"/>
  <c r="B407" i="1" s="1"/>
  <c r="G407" i="5"/>
  <c r="A407" i="1" s="1"/>
  <c r="J375" i="5"/>
  <c r="D375" i="1" s="1"/>
  <c r="H375" i="5"/>
  <c r="B375" i="1" s="1"/>
  <c r="G375" i="5"/>
  <c r="A375" i="1" s="1"/>
  <c r="J343" i="5"/>
  <c r="D343" i="1" s="1"/>
  <c r="H343" i="5"/>
  <c r="B343" i="1" s="1"/>
  <c r="G343" i="5"/>
  <c r="A343" i="1" s="1"/>
  <c r="J311" i="5"/>
  <c r="D311" i="1" s="1"/>
  <c r="G311" i="5"/>
  <c r="A311" i="1" s="1"/>
  <c r="H311" i="5"/>
  <c r="B311" i="1" s="1"/>
  <c r="J279" i="5"/>
  <c r="D279" i="1" s="1"/>
  <c r="H279" i="5"/>
  <c r="B279" i="1" s="1"/>
  <c r="G279" i="5"/>
  <c r="A279" i="1" s="1"/>
  <c r="J247" i="5"/>
  <c r="D247" i="1" s="1"/>
  <c r="G247" i="5"/>
  <c r="A247" i="1" s="1"/>
  <c r="H247" i="5"/>
  <c r="B247" i="1" s="1"/>
  <c r="G215" i="5"/>
  <c r="A215" i="1" s="1"/>
  <c r="J215" i="5"/>
  <c r="D215" i="1" s="1"/>
  <c r="H215" i="5"/>
  <c r="B215" i="1" s="1"/>
  <c r="J103" i="5"/>
  <c r="D103" i="1" s="1"/>
  <c r="G103" i="5"/>
  <c r="A103" i="1" s="1"/>
  <c r="H103" i="5"/>
  <c r="B103" i="1" s="1"/>
  <c r="J87" i="5"/>
  <c r="D87" i="1" s="1"/>
  <c r="H87" i="5"/>
  <c r="B87" i="1" s="1"/>
  <c r="G87" i="5"/>
  <c r="A87" i="1" s="1"/>
  <c r="J55" i="5"/>
  <c r="D55" i="1" s="1"/>
  <c r="H55" i="5"/>
  <c r="B55" i="1" s="1"/>
  <c r="J39" i="5"/>
  <c r="D39" i="1" s="1"/>
  <c r="H39" i="5"/>
  <c r="B39" i="1" s="1"/>
  <c r="G39" i="5"/>
  <c r="A39" i="1" s="1"/>
  <c r="J23" i="5"/>
  <c r="D23" i="1" s="1"/>
  <c r="H23" i="5"/>
  <c r="B23" i="1" s="1"/>
  <c r="G23" i="5"/>
  <c r="A23" i="1" s="1"/>
  <c r="J7" i="5"/>
  <c r="D7" i="1" s="1"/>
  <c r="H7" i="5"/>
  <c r="B7" i="1" s="1"/>
  <c r="H135" i="5"/>
  <c r="B135" i="1" s="1"/>
  <c r="J1524" i="5"/>
  <c r="H1524" i="5"/>
  <c r="G1524" i="5"/>
  <c r="J1508" i="5"/>
  <c r="H1508" i="5"/>
  <c r="G1508" i="5"/>
  <c r="H1492" i="5"/>
  <c r="G1492" i="5"/>
  <c r="J1492" i="5"/>
  <c r="J1476" i="5"/>
  <c r="H1476" i="5"/>
  <c r="G1476" i="5"/>
  <c r="G1460" i="5"/>
  <c r="J1460" i="5"/>
  <c r="H1460" i="5"/>
  <c r="J1444" i="5"/>
  <c r="H1444" i="5"/>
  <c r="G1444" i="5"/>
  <c r="J1428" i="5"/>
  <c r="H1428" i="5"/>
  <c r="G1428" i="5"/>
  <c r="J1412" i="5"/>
  <c r="H1412" i="5"/>
  <c r="G1412" i="5"/>
  <c r="H1396" i="5"/>
  <c r="B1396" i="1" s="1"/>
  <c r="J1396" i="5"/>
  <c r="D1396" i="1" s="1"/>
  <c r="G1396" i="5"/>
  <c r="A1396" i="1" s="1"/>
  <c r="J1380" i="5"/>
  <c r="D1380" i="1" s="1"/>
  <c r="G1380" i="5"/>
  <c r="A1380" i="1" s="1"/>
  <c r="H1380" i="5"/>
  <c r="B1380" i="1" s="1"/>
  <c r="H1364" i="5"/>
  <c r="B1364" i="1" s="1"/>
  <c r="J1364" i="5"/>
  <c r="D1364" i="1" s="1"/>
  <c r="G1364" i="5"/>
  <c r="A1364" i="1" s="1"/>
  <c r="J1348" i="5"/>
  <c r="D1348" i="1" s="1"/>
  <c r="G1348" i="5"/>
  <c r="A1348" i="1" s="1"/>
  <c r="H1348" i="5"/>
  <c r="B1348" i="1" s="1"/>
  <c r="J1332" i="5"/>
  <c r="D1332" i="1" s="1"/>
  <c r="H1332" i="5"/>
  <c r="B1332" i="1" s="1"/>
  <c r="G1332" i="5"/>
  <c r="A1332" i="1" s="1"/>
  <c r="J1316" i="5"/>
  <c r="D1316" i="1" s="1"/>
  <c r="H1316" i="5"/>
  <c r="B1316" i="1" s="1"/>
  <c r="G1316" i="5"/>
  <c r="A1316" i="1" s="1"/>
  <c r="J1300" i="5"/>
  <c r="D1300" i="1" s="1"/>
  <c r="H1300" i="5"/>
  <c r="B1300" i="1" s="1"/>
  <c r="G1300" i="5"/>
  <c r="A1300" i="1" s="1"/>
  <c r="J1284" i="5"/>
  <c r="D1284" i="1" s="1"/>
  <c r="H1284" i="5"/>
  <c r="B1284" i="1" s="1"/>
  <c r="G1284" i="5"/>
  <c r="A1284" i="1" s="1"/>
  <c r="J1268" i="5"/>
  <c r="D1268" i="1" s="1"/>
  <c r="H1268" i="5"/>
  <c r="B1268" i="1" s="1"/>
  <c r="G1268" i="5"/>
  <c r="A1268" i="1" s="1"/>
  <c r="J1252" i="5"/>
  <c r="D1252" i="1" s="1"/>
  <c r="G1252" i="5"/>
  <c r="A1252" i="1" s="1"/>
  <c r="H1252" i="5"/>
  <c r="B1252" i="1" s="1"/>
  <c r="J1236" i="5"/>
  <c r="D1236" i="1" s="1"/>
  <c r="H1236" i="5"/>
  <c r="B1236" i="1" s="1"/>
  <c r="G1236" i="5"/>
  <c r="A1236" i="1" s="1"/>
  <c r="J1220" i="5"/>
  <c r="D1220" i="1" s="1"/>
  <c r="H1220" i="5"/>
  <c r="B1220" i="1" s="1"/>
  <c r="G1220" i="5"/>
  <c r="A1220" i="1" s="1"/>
  <c r="J1204" i="5"/>
  <c r="D1204" i="1" s="1"/>
  <c r="H1204" i="5"/>
  <c r="B1204" i="1" s="1"/>
  <c r="G1204" i="5"/>
  <c r="A1204" i="1" s="1"/>
  <c r="J1188" i="5"/>
  <c r="D1188" i="1" s="1"/>
  <c r="H1188" i="5"/>
  <c r="B1188" i="1" s="1"/>
  <c r="G1188" i="5"/>
  <c r="A1188" i="1" s="1"/>
  <c r="H1172" i="5"/>
  <c r="B1172" i="1" s="1"/>
  <c r="J1172" i="5"/>
  <c r="D1172" i="1" s="1"/>
  <c r="G1172" i="5"/>
  <c r="A1172" i="1" s="1"/>
  <c r="J1156" i="5"/>
  <c r="D1156" i="1" s="1"/>
  <c r="G1156" i="5"/>
  <c r="A1156" i="1" s="1"/>
  <c r="H1156" i="5"/>
  <c r="B1156" i="1" s="1"/>
  <c r="H1140" i="5"/>
  <c r="B1140" i="1" s="1"/>
  <c r="G1140" i="5"/>
  <c r="A1140" i="1" s="1"/>
  <c r="J1140" i="5"/>
  <c r="D1140" i="1" s="1"/>
  <c r="J1124" i="5"/>
  <c r="D1124" i="1" s="1"/>
  <c r="H1124" i="5"/>
  <c r="B1124" i="1" s="1"/>
  <c r="G1124" i="5"/>
  <c r="A1124" i="1" s="1"/>
  <c r="J1108" i="5"/>
  <c r="D1108" i="1" s="1"/>
  <c r="G1108" i="5"/>
  <c r="A1108" i="1" s="1"/>
  <c r="H1108" i="5"/>
  <c r="B1108" i="1" s="1"/>
  <c r="J1092" i="5"/>
  <c r="D1092" i="1" s="1"/>
  <c r="H1092" i="5"/>
  <c r="B1092" i="1" s="1"/>
  <c r="G1092" i="5"/>
  <c r="A1092" i="1" s="1"/>
  <c r="J1076" i="5"/>
  <c r="D1076" i="1" s="1"/>
  <c r="H1076" i="5"/>
  <c r="B1076" i="1" s="1"/>
  <c r="G1076" i="5"/>
  <c r="A1076" i="1" s="1"/>
  <c r="J1060" i="5"/>
  <c r="D1060" i="1" s="1"/>
  <c r="H1060" i="5"/>
  <c r="B1060" i="1" s="1"/>
  <c r="G1060" i="5"/>
  <c r="A1060" i="1" s="1"/>
  <c r="J1044" i="5"/>
  <c r="D1044" i="1" s="1"/>
  <c r="H1044" i="5"/>
  <c r="B1044" i="1" s="1"/>
  <c r="G1044" i="5"/>
  <c r="A1044" i="1" s="1"/>
  <c r="J1028" i="5"/>
  <c r="D1028" i="1" s="1"/>
  <c r="H1028" i="5"/>
  <c r="B1028" i="1" s="1"/>
  <c r="G1028" i="5"/>
  <c r="A1028" i="1" s="1"/>
  <c r="J1012" i="5"/>
  <c r="D1012" i="1" s="1"/>
  <c r="H1012" i="5"/>
  <c r="B1012" i="1" s="1"/>
  <c r="G1012" i="5"/>
  <c r="A1012" i="1" s="1"/>
  <c r="H996" i="5"/>
  <c r="B996" i="1" s="1"/>
  <c r="G996" i="5"/>
  <c r="A996" i="1" s="1"/>
  <c r="J996" i="5"/>
  <c r="D996" i="1" s="1"/>
  <c r="J980" i="5"/>
  <c r="D980" i="1" s="1"/>
  <c r="G980" i="5"/>
  <c r="A980" i="1" s="1"/>
  <c r="H980" i="5"/>
  <c r="B980" i="1" s="1"/>
  <c r="J964" i="5"/>
  <c r="D964" i="1" s="1"/>
  <c r="H964" i="5"/>
  <c r="B964" i="1" s="1"/>
  <c r="G964" i="5"/>
  <c r="A964" i="1" s="1"/>
  <c r="J948" i="5"/>
  <c r="D948" i="1" s="1"/>
  <c r="G948" i="5"/>
  <c r="A948" i="1" s="1"/>
  <c r="H948" i="5"/>
  <c r="B948" i="1" s="1"/>
  <c r="J932" i="5"/>
  <c r="D932" i="1" s="1"/>
  <c r="H932" i="5"/>
  <c r="B932" i="1" s="1"/>
  <c r="G932" i="5"/>
  <c r="A932" i="1" s="1"/>
  <c r="J916" i="5"/>
  <c r="D916" i="1" s="1"/>
  <c r="H916" i="5"/>
  <c r="B916" i="1" s="1"/>
  <c r="G916" i="5"/>
  <c r="A916" i="1" s="1"/>
  <c r="J900" i="5"/>
  <c r="D900" i="1" s="1"/>
  <c r="H900" i="5"/>
  <c r="B900" i="1" s="1"/>
  <c r="G900" i="5"/>
  <c r="A900" i="1" s="1"/>
  <c r="J884" i="5"/>
  <c r="D884" i="1" s="1"/>
  <c r="H884" i="5"/>
  <c r="B884" i="1" s="1"/>
  <c r="G884" i="5"/>
  <c r="A884" i="1" s="1"/>
  <c r="J868" i="5"/>
  <c r="D868" i="1" s="1"/>
  <c r="H868" i="5"/>
  <c r="B868" i="1" s="1"/>
  <c r="G868" i="5"/>
  <c r="A868" i="1" s="1"/>
  <c r="J852" i="5"/>
  <c r="D852" i="1" s="1"/>
  <c r="H852" i="5"/>
  <c r="B852" i="1" s="1"/>
  <c r="G852" i="5"/>
  <c r="A852" i="1" s="1"/>
  <c r="J836" i="5"/>
  <c r="D836" i="1" s="1"/>
  <c r="G836" i="5"/>
  <c r="A836" i="1" s="1"/>
  <c r="H836" i="5"/>
  <c r="B836" i="1" s="1"/>
  <c r="J820" i="5"/>
  <c r="D820" i="1" s="1"/>
  <c r="G820" i="5"/>
  <c r="A820" i="1" s="1"/>
  <c r="H820" i="5"/>
  <c r="B820" i="1" s="1"/>
  <c r="G804" i="5"/>
  <c r="A804" i="1" s="1"/>
  <c r="H804" i="5"/>
  <c r="B804" i="1" s="1"/>
  <c r="J804" i="5"/>
  <c r="D804" i="1" s="1"/>
  <c r="J788" i="5"/>
  <c r="D788" i="1" s="1"/>
  <c r="G788" i="5"/>
  <c r="A788" i="1" s="1"/>
  <c r="H788" i="5"/>
  <c r="B788" i="1" s="1"/>
  <c r="J772" i="5"/>
  <c r="D772" i="1" s="1"/>
  <c r="G772" i="5"/>
  <c r="A772" i="1" s="1"/>
  <c r="H772" i="5"/>
  <c r="B772" i="1" s="1"/>
  <c r="J756" i="5"/>
  <c r="D756" i="1" s="1"/>
  <c r="G756" i="5"/>
  <c r="A756" i="1" s="1"/>
  <c r="H756" i="5"/>
  <c r="B756" i="1" s="1"/>
  <c r="G740" i="5"/>
  <c r="A740" i="1" s="1"/>
  <c r="J740" i="5"/>
  <c r="D740" i="1" s="1"/>
  <c r="H740" i="5"/>
  <c r="B740" i="1" s="1"/>
  <c r="J724" i="5"/>
  <c r="D724" i="1" s="1"/>
  <c r="G724" i="5"/>
  <c r="A724" i="1" s="1"/>
  <c r="H724" i="5"/>
  <c r="B724" i="1" s="1"/>
  <c r="J708" i="5"/>
  <c r="D708" i="1" s="1"/>
  <c r="G708" i="5"/>
  <c r="A708" i="1" s="1"/>
  <c r="H708" i="5"/>
  <c r="B708" i="1" s="1"/>
  <c r="J692" i="5"/>
  <c r="D692" i="1" s="1"/>
  <c r="G692" i="5"/>
  <c r="A692" i="1" s="1"/>
  <c r="H692" i="5"/>
  <c r="B692" i="1" s="1"/>
  <c r="G676" i="5"/>
  <c r="A676" i="1" s="1"/>
  <c r="H676" i="5"/>
  <c r="B676" i="1" s="1"/>
  <c r="J676" i="5"/>
  <c r="D676" i="1" s="1"/>
  <c r="J660" i="5"/>
  <c r="D660" i="1" s="1"/>
  <c r="G660" i="5"/>
  <c r="A660" i="1" s="1"/>
  <c r="H660" i="5"/>
  <c r="B660" i="1" s="1"/>
  <c r="J644" i="5"/>
  <c r="D644" i="1" s="1"/>
  <c r="G644" i="5"/>
  <c r="A644" i="1" s="1"/>
  <c r="H644" i="5"/>
  <c r="B644" i="1" s="1"/>
  <c r="J628" i="5"/>
  <c r="D628" i="1" s="1"/>
  <c r="G628" i="5"/>
  <c r="A628" i="1" s="1"/>
  <c r="H628" i="5"/>
  <c r="B628" i="1" s="1"/>
  <c r="J612" i="5"/>
  <c r="D612" i="1" s="1"/>
  <c r="G612" i="5"/>
  <c r="A612" i="1" s="1"/>
  <c r="H612" i="5"/>
  <c r="B612" i="1" s="1"/>
  <c r="J596" i="5"/>
  <c r="D596" i="1" s="1"/>
  <c r="G596" i="5"/>
  <c r="A596" i="1" s="1"/>
  <c r="H596" i="5"/>
  <c r="B596" i="1" s="1"/>
  <c r="J580" i="5"/>
  <c r="D580" i="1" s="1"/>
  <c r="G580" i="5"/>
  <c r="A580" i="1" s="1"/>
  <c r="H580" i="5"/>
  <c r="B580" i="1" s="1"/>
  <c r="J564" i="5"/>
  <c r="D564" i="1" s="1"/>
  <c r="G564" i="5"/>
  <c r="A564" i="1" s="1"/>
  <c r="H564" i="5"/>
  <c r="B564" i="1" s="1"/>
  <c r="J548" i="5"/>
  <c r="D548" i="1" s="1"/>
  <c r="G548" i="5"/>
  <c r="A548" i="1" s="1"/>
  <c r="H548" i="5"/>
  <c r="B548" i="1" s="1"/>
  <c r="J532" i="5"/>
  <c r="D532" i="1" s="1"/>
  <c r="G532" i="5"/>
  <c r="A532" i="1" s="1"/>
  <c r="H532" i="5"/>
  <c r="B532" i="1" s="1"/>
  <c r="J516" i="5"/>
  <c r="D516" i="1" s="1"/>
  <c r="G516" i="5"/>
  <c r="A516" i="1" s="1"/>
  <c r="H516" i="5"/>
  <c r="B516" i="1" s="1"/>
  <c r="J500" i="5"/>
  <c r="D500" i="1" s="1"/>
  <c r="G500" i="5"/>
  <c r="A500" i="1" s="1"/>
  <c r="H500" i="5"/>
  <c r="B500" i="1" s="1"/>
  <c r="G484" i="5"/>
  <c r="A484" i="1" s="1"/>
  <c r="J484" i="5"/>
  <c r="D484" i="1" s="1"/>
  <c r="H484" i="5"/>
  <c r="B484" i="1" s="1"/>
  <c r="J468" i="5"/>
  <c r="D468" i="1" s="1"/>
  <c r="G468" i="5"/>
  <c r="A468" i="1" s="1"/>
  <c r="H468" i="5"/>
  <c r="B468" i="1" s="1"/>
  <c r="J452" i="5"/>
  <c r="D452" i="1" s="1"/>
  <c r="G452" i="5"/>
  <c r="A452" i="1" s="1"/>
  <c r="H452" i="5"/>
  <c r="B452" i="1" s="1"/>
  <c r="J436" i="5"/>
  <c r="D436" i="1" s="1"/>
  <c r="G436" i="5"/>
  <c r="A436" i="1" s="1"/>
  <c r="H436" i="5"/>
  <c r="B436" i="1" s="1"/>
  <c r="J420" i="5"/>
  <c r="D420" i="1" s="1"/>
  <c r="G420" i="5"/>
  <c r="A420" i="1" s="1"/>
  <c r="H420" i="5"/>
  <c r="B420" i="1" s="1"/>
  <c r="G404" i="5"/>
  <c r="A404" i="1" s="1"/>
  <c r="J404" i="5"/>
  <c r="D404" i="1" s="1"/>
  <c r="H404" i="5"/>
  <c r="B404" i="1" s="1"/>
  <c r="J388" i="5"/>
  <c r="D388" i="1" s="1"/>
  <c r="G388" i="5"/>
  <c r="A388" i="1" s="1"/>
  <c r="H388" i="5"/>
  <c r="B388" i="1" s="1"/>
  <c r="J372" i="5"/>
  <c r="D372" i="1" s="1"/>
  <c r="G372" i="5"/>
  <c r="A372" i="1" s="1"/>
  <c r="H372" i="5"/>
  <c r="B372" i="1" s="1"/>
  <c r="J356" i="5"/>
  <c r="D356" i="1" s="1"/>
  <c r="G356" i="5"/>
  <c r="A356" i="1" s="1"/>
  <c r="H356" i="5"/>
  <c r="B356" i="1" s="1"/>
  <c r="J340" i="5"/>
  <c r="D340" i="1" s="1"/>
  <c r="G340" i="5"/>
  <c r="A340" i="1" s="1"/>
  <c r="H340" i="5"/>
  <c r="B340" i="1" s="1"/>
  <c r="J324" i="5"/>
  <c r="D324" i="1" s="1"/>
  <c r="G324" i="5"/>
  <c r="A324" i="1" s="1"/>
  <c r="H324" i="5"/>
  <c r="B324" i="1" s="1"/>
  <c r="G308" i="5"/>
  <c r="A308" i="1" s="1"/>
  <c r="J308" i="5"/>
  <c r="D308" i="1" s="1"/>
  <c r="H308" i="5"/>
  <c r="B308" i="1" s="1"/>
  <c r="J292" i="5"/>
  <c r="D292" i="1" s="1"/>
  <c r="G292" i="5"/>
  <c r="A292" i="1" s="1"/>
  <c r="H292" i="5"/>
  <c r="B292" i="1" s="1"/>
  <c r="J276" i="5"/>
  <c r="D276" i="1" s="1"/>
  <c r="G276" i="5"/>
  <c r="A276" i="1" s="1"/>
  <c r="H276" i="5"/>
  <c r="B276" i="1" s="1"/>
  <c r="J260" i="5"/>
  <c r="D260" i="1" s="1"/>
  <c r="G260" i="5"/>
  <c r="A260" i="1" s="1"/>
  <c r="H260" i="5"/>
  <c r="B260" i="1" s="1"/>
  <c r="J244" i="5"/>
  <c r="D244" i="1" s="1"/>
  <c r="G244" i="5"/>
  <c r="A244" i="1" s="1"/>
  <c r="H244" i="5"/>
  <c r="B244" i="1" s="1"/>
  <c r="G228" i="5"/>
  <c r="A228" i="1" s="1"/>
  <c r="J228" i="5"/>
  <c r="D228" i="1" s="1"/>
  <c r="H228" i="5"/>
  <c r="B228" i="1" s="1"/>
  <c r="G212" i="5"/>
  <c r="A212" i="1" s="1"/>
  <c r="H212" i="5"/>
  <c r="B212" i="1" s="1"/>
  <c r="J212" i="5"/>
  <c r="D212" i="1" s="1"/>
  <c r="J196" i="5"/>
  <c r="D196" i="1" s="1"/>
  <c r="G196" i="5"/>
  <c r="A196" i="1" s="1"/>
  <c r="H196" i="5"/>
  <c r="B196" i="1" s="1"/>
  <c r="J180" i="5"/>
  <c r="D180" i="1" s="1"/>
  <c r="G180" i="5"/>
  <c r="A180" i="1" s="1"/>
  <c r="H180" i="5"/>
  <c r="B180" i="1" s="1"/>
  <c r="J164" i="5"/>
  <c r="D164" i="1" s="1"/>
  <c r="G164" i="5"/>
  <c r="A164" i="1" s="1"/>
  <c r="H164" i="5"/>
  <c r="B164" i="1" s="1"/>
  <c r="J148" i="5"/>
  <c r="D148" i="1" s="1"/>
  <c r="G148" i="5"/>
  <c r="A148" i="1" s="1"/>
  <c r="J132" i="5"/>
  <c r="D132" i="1" s="1"/>
  <c r="G132" i="5"/>
  <c r="A132" i="1" s="1"/>
  <c r="H132" i="5"/>
  <c r="B132" i="1" s="1"/>
  <c r="J116" i="5"/>
  <c r="D116" i="1" s="1"/>
  <c r="G116" i="5"/>
  <c r="A116" i="1" s="1"/>
  <c r="H116" i="5"/>
  <c r="B116" i="1" s="1"/>
  <c r="J100" i="5"/>
  <c r="D100" i="1" s="1"/>
  <c r="G100" i="5"/>
  <c r="A100" i="1" s="1"/>
  <c r="H100" i="5"/>
  <c r="B100" i="1" s="1"/>
  <c r="G84" i="5"/>
  <c r="A84" i="1" s="1"/>
  <c r="J84" i="5"/>
  <c r="D84" i="1" s="1"/>
  <c r="H84" i="5"/>
  <c r="B84" i="1" s="1"/>
  <c r="J68" i="5"/>
  <c r="D68" i="1" s="1"/>
  <c r="G68" i="5"/>
  <c r="A68" i="1" s="1"/>
  <c r="H68" i="5"/>
  <c r="B68" i="1" s="1"/>
  <c r="J52" i="5"/>
  <c r="D52" i="1" s="1"/>
  <c r="G52" i="5"/>
  <c r="A52" i="1" s="1"/>
  <c r="H52" i="5"/>
  <c r="B52" i="1" s="1"/>
  <c r="J36" i="5"/>
  <c r="D36" i="1" s="1"/>
  <c r="H36" i="5"/>
  <c r="B36" i="1" s="1"/>
  <c r="G36" i="5"/>
  <c r="A36" i="1" s="1"/>
  <c r="J1523" i="5"/>
  <c r="H1523" i="5"/>
  <c r="G1523" i="5"/>
  <c r="J1507" i="5"/>
  <c r="H1507" i="5"/>
  <c r="G1507" i="5"/>
  <c r="H1491" i="5"/>
  <c r="G1491" i="5"/>
  <c r="J1491" i="5"/>
  <c r="J1475" i="5"/>
  <c r="H1475" i="5"/>
  <c r="G1475" i="5"/>
  <c r="H1459" i="5"/>
  <c r="G1459" i="5"/>
  <c r="J1459" i="5"/>
  <c r="J1443" i="5"/>
  <c r="H1443" i="5"/>
  <c r="G1443" i="5"/>
  <c r="H1427" i="5"/>
  <c r="G1427" i="5"/>
  <c r="J1427" i="5"/>
  <c r="J1411" i="5"/>
  <c r="H1411" i="5"/>
  <c r="G1411" i="5"/>
  <c r="H1395" i="5"/>
  <c r="B1395" i="1" s="1"/>
  <c r="G1395" i="5"/>
  <c r="A1395" i="1" s="1"/>
  <c r="J1395" i="5"/>
  <c r="D1395" i="1" s="1"/>
  <c r="J1379" i="5"/>
  <c r="D1379" i="1" s="1"/>
  <c r="H1379" i="5"/>
  <c r="B1379" i="1" s="1"/>
  <c r="G1379" i="5"/>
  <c r="A1379" i="1" s="1"/>
  <c r="J1363" i="5"/>
  <c r="D1363" i="1" s="1"/>
  <c r="H1363" i="5"/>
  <c r="B1363" i="1" s="1"/>
  <c r="G1363" i="5"/>
  <c r="A1363" i="1" s="1"/>
  <c r="J1347" i="5"/>
  <c r="D1347" i="1" s="1"/>
  <c r="H1347" i="5"/>
  <c r="B1347" i="1" s="1"/>
  <c r="G1347" i="5"/>
  <c r="A1347" i="1" s="1"/>
  <c r="J1331" i="5"/>
  <c r="D1331" i="1" s="1"/>
  <c r="G1331" i="5"/>
  <c r="A1331" i="1" s="1"/>
  <c r="H1331" i="5"/>
  <c r="B1331" i="1" s="1"/>
  <c r="J1315" i="5"/>
  <c r="D1315" i="1" s="1"/>
  <c r="G1315" i="5"/>
  <c r="A1315" i="1" s="1"/>
  <c r="H1315" i="5"/>
  <c r="B1315" i="1" s="1"/>
  <c r="J1299" i="5"/>
  <c r="D1299" i="1" s="1"/>
  <c r="H1299" i="5"/>
  <c r="B1299" i="1" s="1"/>
  <c r="G1299" i="5"/>
  <c r="A1299" i="1" s="1"/>
  <c r="J1283" i="5"/>
  <c r="D1283" i="1" s="1"/>
  <c r="H1283" i="5"/>
  <c r="B1283" i="1" s="1"/>
  <c r="G1283" i="5"/>
  <c r="A1283" i="1" s="1"/>
  <c r="J1267" i="5"/>
  <c r="D1267" i="1" s="1"/>
  <c r="G1267" i="5"/>
  <c r="A1267" i="1" s="1"/>
  <c r="H1267" i="5"/>
  <c r="B1267" i="1" s="1"/>
  <c r="J1251" i="5"/>
  <c r="D1251" i="1" s="1"/>
  <c r="H1251" i="5"/>
  <c r="B1251" i="1" s="1"/>
  <c r="G1251" i="5"/>
  <c r="A1251" i="1" s="1"/>
  <c r="J1235" i="5"/>
  <c r="D1235" i="1" s="1"/>
  <c r="H1235" i="5"/>
  <c r="B1235" i="1" s="1"/>
  <c r="G1235" i="5"/>
  <c r="A1235" i="1" s="1"/>
  <c r="J1219" i="5"/>
  <c r="D1219" i="1" s="1"/>
  <c r="H1219" i="5"/>
  <c r="B1219" i="1" s="1"/>
  <c r="G1219" i="5"/>
  <c r="A1219" i="1" s="1"/>
  <c r="J1203" i="5"/>
  <c r="D1203" i="1" s="1"/>
  <c r="G1203" i="5"/>
  <c r="A1203" i="1" s="1"/>
  <c r="H1203" i="5"/>
  <c r="B1203" i="1" s="1"/>
  <c r="J1187" i="5"/>
  <c r="D1187" i="1" s="1"/>
  <c r="H1187" i="5"/>
  <c r="B1187" i="1" s="1"/>
  <c r="G1187" i="5"/>
  <c r="A1187" i="1" s="1"/>
  <c r="J1171" i="5"/>
  <c r="D1171" i="1" s="1"/>
  <c r="H1171" i="5"/>
  <c r="B1171" i="1" s="1"/>
  <c r="G1171" i="5"/>
  <c r="A1171" i="1" s="1"/>
  <c r="J1155" i="5"/>
  <c r="D1155" i="1" s="1"/>
  <c r="G1155" i="5"/>
  <c r="A1155" i="1" s="1"/>
  <c r="H1155" i="5"/>
  <c r="B1155" i="1" s="1"/>
  <c r="J1139" i="5"/>
  <c r="D1139" i="1" s="1"/>
  <c r="H1139" i="5"/>
  <c r="B1139" i="1" s="1"/>
  <c r="G1139" i="5"/>
  <c r="A1139" i="1" s="1"/>
  <c r="J1123" i="5"/>
  <c r="D1123" i="1" s="1"/>
  <c r="H1123" i="5"/>
  <c r="B1123" i="1" s="1"/>
  <c r="G1123" i="5"/>
  <c r="A1123" i="1" s="1"/>
  <c r="J1107" i="5"/>
  <c r="D1107" i="1" s="1"/>
  <c r="H1107" i="5"/>
  <c r="B1107" i="1" s="1"/>
  <c r="G1107" i="5"/>
  <c r="A1107" i="1" s="1"/>
  <c r="J1091" i="5"/>
  <c r="D1091" i="1" s="1"/>
  <c r="G1091" i="5"/>
  <c r="A1091" i="1" s="1"/>
  <c r="H1091" i="5"/>
  <c r="B1091" i="1" s="1"/>
  <c r="G1075" i="5"/>
  <c r="A1075" i="1" s="1"/>
  <c r="J1075" i="5"/>
  <c r="D1075" i="1" s="1"/>
  <c r="H1075" i="5"/>
  <c r="B1075" i="1" s="1"/>
  <c r="J1059" i="5"/>
  <c r="D1059" i="1" s="1"/>
  <c r="H1059" i="5"/>
  <c r="B1059" i="1" s="1"/>
  <c r="G1059" i="5"/>
  <c r="A1059" i="1" s="1"/>
  <c r="J1043" i="5"/>
  <c r="D1043" i="1" s="1"/>
  <c r="G1043" i="5"/>
  <c r="A1043" i="1" s="1"/>
  <c r="H1043" i="5"/>
  <c r="B1043" i="1" s="1"/>
  <c r="J1027" i="5"/>
  <c r="D1027" i="1" s="1"/>
  <c r="G1027" i="5"/>
  <c r="A1027" i="1" s="1"/>
  <c r="H1027" i="5"/>
  <c r="B1027" i="1" s="1"/>
  <c r="H1011" i="5"/>
  <c r="B1011" i="1" s="1"/>
  <c r="G1011" i="5"/>
  <c r="A1011" i="1" s="1"/>
  <c r="J1011" i="5"/>
  <c r="D1011" i="1" s="1"/>
  <c r="H995" i="5"/>
  <c r="B995" i="1" s="1"/>
  <c r="G995" i="5"/>
  <c r="A995" i="1" s="1"/>
  <c r="J995" i="5"/>
  <c r="D995" i="1" s="1"/>
  <c r="J979" i="5"/>
  <c r="D979" i="1" s="1"/>
  <c r="H979" i="5"/>
  <c r="B979" i="1" s="1"/>
  <c r="G979" i="5"/>
  <c r="A979" i="1" s="1"/>
  <c r="J963" i="5"/>
  <c r="D963" i="1" s="1"/>
  <c r="H963" i="5"/>
  <c r="B963" i="1" s="1"/>
  <c r="G963" i="5"/>
  <c r="A963" i="1" s="1"/>
  <c r="H947" i="5"/>
  <c r="B947" i="1" s="1"/>
  <c r="G947" i="5"/>
  <c r="A947" i="1" s="1"/>
  <c r="J947" i="5"/>
  <c r="D947" i="1" s="1"/>
  <c r="H931" i="5"/>
  <c r="B931" i="1" s="1"/>
  <c r="J931" i="5"/>
  <c r="D931" i="1" s="1"/>
  <c r="G931" i="5"/>
  <c r="A931" i="1" s="1"/>
  <c r="J915" i="5"/>
  <c r="D915" i="1" s="1"/>
  <c r="H915" i="5"/>
  <c r="B915" i="1" s="1"/>
  <c r="G915" i="5"/>
  <c r="A915" i="1" s="1"/>
  <c r="J899" i="5"/>
  <c r="D899" i="1" s="1"/>
  <c r="H899" i="5"/>
  <c r="B899" i="1" s="1"/>
  <c r="G899" i="5"/>
  <c r="A899" i="1" s="1"/>
  <c r="H883" i="5"/>
  <c r="B883" i="1" s="1"/>
  <c r="J883" i="5"/>
  <c r="D883" i="1" s="1"/>
  <c r="G883" i="5"/>
  <c r="A883" i="1" s="1"/>
  <c r="J867" i="5"/>
  <c r="D867" i="1" s="1"/>
  <c r="H867" i="5"/>
  <c r="B867" i="1" s="1"/>
  <c r="G867" i="5"/>
  <c r="A867" i="1" s="1"/>
  <c r="H851" i="5"/>
  <c r="B851" i="1" s="1"/>
  <c r="J851" i="5"/>
  <c r="D851" i="1" s="1"/>
  <c r="G851" i="5"/>
  <c r="A851" i="1" s="1"/>
  <c r="J835" i="5"/>
  <c r="D835" i="1" s="1"/>
  <c r="H835" i="5"/>
  <c r="B835" i="1" s="1"/>
  <c r="G835" i="5"/>
  <c r="A835" i="1" s="1"/>
  <c r="J819" i="5"/>
  <c r="D819" i="1" s="1"/>
  <c r="H819" i="5"/>
  <c r="B819" i="1" s="1"/>
  <c r="G819" i="5"/>
  <c r="A819" i="1" s="1"/>
  <c r="H803" i="5"/>
  <c r="B803" i="1" s="1"/>
  <c r="J803" i="5"/>
  <c r="D803" i="1" s="1"/>
  <c r="G803" i="5"/>
  <c r="A803" i="1" s="1"/>
  <c r="J787" i="5"/>
  <c r="D787" i="1" s="1"/>
  <c r="H787" i="5"/>
  <c r="B787" i="1" s="1"/>
  <c r="G787" i="5"/>
  <c r="A787" i="1" s="1"/>
  <c r="J771" i="5"/>
  <c r="D771" i="1" s="1"/>
  <c r="H771" i="5"/>
  <c r="B771" i="1" s="1"/>
  <c r="G771" i="5"/>
  <c r="A771" i="1" s="1"/>
  <c r="J755" i="5"/>
  <c r="D755" i="1" s="1"/>
  <c r="H755" i="5"/>
  <c r="B755" i="1" s="1"/>
  <c r="G755" i="5"/>
  <c r="A755" i="1" s="1"/>
  <c r="H739" i="5"/>
  <c r="B739" i="1" s="1"/>
  <c r="J739" i="5"/>
  <c r="D739" i="1" s="1"/>
  <c r="G739" i="5"/>
  <c r="A739" i="1" s="1"/>
  <c r="J723" i="5"/>
  <c r="D723" i="1" s="1"/>
  <c r="H723" i="5"/>
  <c r="B723" i="1" s="1"/>
  <c r="G723" i="5"/>
  <c r="A723" i="1" s="1"/>
  <c r="J707" i="5"/>
  <c r="D707" i="1" s="1"/>
  <c r="H707" i="5"/>
  <c r="B707" i="1" s="1"/>
  <c r="G707" i="5"/>
  <c r="A707" i="1" s="1"/>
  <c r="J691" i="5"/>
  <c r="D691" i="1" s="1"/>
  <c r="H691" i="5"/>
  <c r="B691" i="1" s="1"/>
  <c r="G691" i="5"/>
  <c r="A691" i="1" s="1"/>
  <c r="H675" i="5"/>
  <c r="B675" i="1" s="1"/>
  <c r="G675" i="5"/>
  <c r="A675" i="1" s="1"/>
  <c r="J675" i="5"/>
  <c r="D675" i="1" s="1"/>
  <c r="J659" i="5"/>
  <c r="D659" i="1" s="1"/>
  <c r="H659" i="5"/>
  <c r="B659" i="1" s="1"/>
  <c r="G659" i="5"/>
  <c r="A659" i="1" s="1"/>
  <c r="J643" i="5"/>
  <c r="D643" i="1" s="1"/>
  <c r="H643" i="5"/>
  <c r="B643" i="1" s="1"/>
  <c r="G643" i="5"/>
  <c r="A643" i="1" s="1"/>
  <c r="J627" i="5"/>
  <c r="D627" i="1" s="1"/>
  <c r="H627" i="5"/>
  <c r="B627" i="1" s="1"/>
  <c r="G627" i="5"/>
  <c r="A627" i="1" s="1"/>
  <c r="J611" i="5"/>
  <c r="D611" i="1" s="1"/>
  <c r="H611" i="5"/>
  <c r="B611" i="1" s="1"/>
  <c r="G611" i="5"/>
  <c r="A611" i="1" s="1"/>
  <c r="J595" i="5"/>
  <c r="D595" i="1" s="1"/>
  <c r="H595" i="5"/>
  <c r="B595" i="1" s="1"/>
  <c r="G595" i="5"/>
  <c r="A595" i="1" s="1"/>
  <c r="J579" i="5"/>
  <c r="D579" i="1" s="1"/>
  <c r="H579" i="5"/>
  <c r="B579" i="1" s="1"/>
  <c r="G579" i="5"/>
  <c r="A579" i="1" s="1"/>
  <c r="J563" i="5"/>
  <c r="D563" i="1" s="1"/>
  <c r="H563" i="5"/>
  <c r="B563" i="1" s="1"/>
  <c r="G563" i="5"/>
  <c r="A563" i="1" s="1"/>
  <c r="J547" i="5"/>
  <c r="D547" i="1" s="1"/>
  <c r="H547" i="5"/>
  <c r="B547" i="1" s="1"/>
  <c r="G547" i="5"/>
  <c r="A547" i="1" s="1"/>
  <c r="J531" i="5"/>
  <c r="D531" i="1" s="1"/>
  <c r="H531" i="5"/>
  <c r="B531" i="1" s="1"/>
  <c r="G531" i="5"/>
  <c r="A531" i="1" s="1"/>
  <c r="J515" i="5"/>
  <c r="D515" i="1" s="1"/>
  <c r="H515" i="5"/>
  <c r="B515" i="1" s="1"/>
  <c r="G515" i="5"/>
  <c r="A515" i="1" s="1"/>
  <c r="J499" i="5"/>
  <c r="D499" i="1" s="1"/>
  <c r="H499" i="5"/>
  <c r="B499" i="1" s="1"/>
  <c r="G499" i="5"/>
  <c r="A499" i="1" s="1"/>
  <c r="J483" i="5"/>
  <c r="D483" i="1" s="1"/>
  <c r="H483" i="5"/>
  <c r="B483" i="1" s="1"/>
  <c r="G483" i="5"/>
  <c r="A483" i="1" s="1"/>
  <c r="J467" i="5"/>
  <c r="D467" i="1" s="1"/>
  <c r="H467" i="5"/>
  <c r="B467" i="1" s="1"/>
  <c r="G467" i="5"/>
  <c r="A467" i="1" s="1"/>
  <c r="H451" i="5"/>
  <c r="B451" i="1" s="1"/>
  <c r="J451" i="5"/>
  <c r="D451" i="1" s="1"/>
  <c r="G451" i="5"/>
  <c r="A451" i="1" s="1"/>
  <c r="J435" i="5"/>
  <c r="D435" i="1" s="1"/>
  <c r="H435" i="5"/>
  <c r="B435" i="1" s="1"/>
  <c r="G435" i="5"/>
  <c r="A435" i="1" s="1"/>
  <c r="J419" i="5"/>
  <c r="D419" i="1" s="1"/>
  <c r="H419" i="5"/>
  <c r="B419" i="1" s="1"/>
  <c r="G419" i="5"/>
  <c r="A419" i="1" s="1"/>
  <c r="H403" i="5"/>
  <c r="B403" i="1" s="1"/>
  <c r="J403" i="5"/>
  <c r="D403" i="1" s="1"/>
  <c r="G403" i="5"/>
  <c r="A403" i="1" s="1"/>
  <c r="J387" i="5"/>
  <c r="D387" i="1" s="1"/>
  <c r="H387" i="5"/>
  <c r="B387" i="1" s="1"/>
  <c r="G387" i="5"/>
  <c r="A387" i="1" s="1"/>
  <c r="J371" i="5"/>
  <c r="D371" i="1" s="1"/>
  <c r="H371" i="5"/>
  <c r="B371" i="1" s="1"/>
  <c r="G371" i="5"/>
  <c r="A371" i="1" s="1"/>
  <c r="J355" i="5"/>
  <c r="D355" i="1" s="1"/>
  <c r="H355" i="5"/>
  <c r="B355" i="1" s="1"/>
  <c r="G355" i="5"/>
  <c r="A355" i="1" s="1"/>
  <c r="J339" i="5"/>
  <c r="D339" i="1" s="1"/>
  <c r="H339" i="5"/>
  <c r="B339" i="1" s="1"/>
  <c r="G339" i="5"/>
  <c r="A339" i="1" s="1"/>
  <c r="J323" i="5"/>
  <c r="D323" i="1" s="1"/>
  <c r="H323" i="5"/>
  <c r="B323" i="1" s="1"/>
  <c r="G323" i="5"/>
  <c r="A323" i="1" s="1"/>
  <c r="H307" i="5"/>
  <c r="B307" i="1" s="1"/>
  <c r="J307" i="5"/>
  <c r="D307" i="1" s="1"/>
  <c r="G307" i="5"/>
  <c r="A307" i="1" s="1"/>
  <c r="J291" i="5"/>
  <c r="D291" i="1" s="1"/>
  <c r="H291" i="5"/>
  <c r="B291" i="1" s="1"/>
  <c r="G291" i="5"/>
  <c r="A291" i="1" s="1"/>
  <c r="J275" i="5"/>
  <c r="D275" i="1" s="1"/>
  <c r="H275" i="5"/>
  <c r="B275" i="1" s="1"/>
  <c r="G275" i="5"/>
  <c r="A275" i="1" s="1"/>
  <c r="J259" i="5"/>
  <c r="D259" i="1" s="1"/>
  <c r="H259" i="5"/>
  <c r="B259" i="1" s="1"/>
  <c r="G259" i="5"/>
  <c r="A259" i="1" s="1"/>
  <c r="J243" i="5"/>
  <c r="D243" i="1" s="1"/>
  <c r="H243" i="5"/>
  <c r="B243" i="1" s="1"/>
  <c r="G243" i="5"/>
  <c r="A243" i="1" s="1"/>
  <c r="H227" i="5"/>
  <c r="B227" i="1" s="1"/>
  <c r="G227" i="5"/>
  <c r="A227" i="1" s="1"/>
  <c r="J227" i="5"/>
  <c r="D227" i="1" s="1"/>
  <c r="H211" i="5"/>
  <c r="B211" i="1" s="1"/>
  <c r="G211" i="5"/>
  <c r="A211" i="1" s="1"/>
  <c r="J211" i="5"/>
  <c r="D211" i="1" s="1"/>
  <c r="J195" i="5"/>
  <c r="D195" i="1" s="1"/>
  <c r="H195" i="5"/>
  <c r="B195" i="1" s="1"/>
  <c r="G195" i="5"/>
  <c r="A195" i="1" s="1"/>
  <c r="J179" i="5"/>
  <c r="D179" i="1" s="1"/>
  <c r="H179" i="5"/>
  <c r="B179" i="1" s="1"/>
  <c r="G179" i="5"/>
  <c r="A179" i="1" s="1"/>
  <c r="J163" i="5"/>
  <c r="D163" i="1" s="1"/>
  <c r="H163" i="5"/>
  <c r="B163" i="1" s="1"/>
  <c r="G163" i="5"/>
  <c r="A163" i="1" s="1"/>
  <c r="J147" i="5"/>
  <c r="D147" i="1" s="1"/>
  <c r="H147" i="5"/>
  <c r="B147" i="1" s="1"/>
  <c r="J131" i="5"/>
  <c r="D131" i="1" s="1"/>
  <c r="H131" i="5"/>
  <c r="B131" i="1" s="1"/>
  <c r="G115" i="5"/>
  <c r="A115" i="1" s="1"/>
  <c r="J115" i="5"/>
  <c r="D115" i="1" s="1"/>
  <c r="H115" i="5"/>
  <c r="B115" i="1" s="1"/>
  <c r="J99" i="5"/>
  <c r="D99" i="1" s="1"/>
  <c r="H99" i="5"/>
  <c r="B99" i="1" s="1"/>
  <c r="G99" i="5"/>
  <c r="A99" i="1" s="1"/>
  <c r="G51" i="5"/>
  <c r="A51" i="1" s="1"/>
  <c r="J51" i="5"/>
  <c r="D51" i="1" s="1"/>
  <c r="H51" i="5"/>
  <c r="B51" i="1" s="1"/>
  <c r="J35" i="5"/>
  <c r="D35" i="1" s="1"/>
  <c r="G35" i="5"/>
  <c r="A35" i="1" s="1"/>
  <c r="H35" i="5"/>
  <c r="B35" i="1" s="1"/>
  <c r="J19" i="5"/>
  <c r="D19" i="1" s="1"/>
  <c r="H19" i="5"/>
  <c r="B19" i="1" s="1"/>
  <c r="H118" i="5"/>
  <c r="B118" i="1" s="1"/>
  <c r="J1522" i="5"/>
  <c r="H1522" i="5"/>
  <c r="G1522" i="5"/>
  <c r="J1506" i="5"/>
  <c r="H1506" i="5"/>
  <c r="G1506" i="5"/>
  <c r="H1490" i="5"/>
  <c r="J1490" i="5"/>
  <c r="G1490" i="5"/>
  <c r="J1474" i="5"/>
  <c r="H1474" i="5"/>
  <c r="G1474" i="5"/>
  <c r="H1458" i="5"/>
  <c r="J1458" i="5"/>
  <c r="G1458" i="5"/>
  <c r="J1442" i="5"/>
  <c r="H1442" i="5"/>
  <c r="G1442" i="5"/>
  <c r="H1426" i="5"/>
  <c r="J1426" i="5"/>
  <c r="G1426" i="5"/>
  <c r="J1410" i="5"/>
  <c r="H1410" i="5"/>
  <c r="G1410" i="5"/>
  <c r="H1394" i="5"/>
  <c r="B1394" i="1" s="1"/>
  <c r="G1394" i="5"/>
  <c r="A1394" i="1" s="1"/>
  <c r="J1394" i="5"/>
  <c r="D1394" i="1" s="1"/>
  <c r="J1378" i="5"/>
  <c r="D1378" i="1" s="1"/>
  <c r="G1378" i="5"/>
  <c r="A1378" i="1" s="1"/>
  <c r="H1378" i="5"/>
  <c r="B1378" i="1" s="1"/>
  <c r="H1362" i="5"/>
  <c r="B1362" i="1" s="1"/>
  <c r="G1362" i="5"/>
  <c r="A1362" i="1" s="1"/>
  <c r="J1362" i="5"/>
  <c r="D1362" i="1" s="1"/>
  <c r="J1346" i="5"/>
  <c r="D1346" i="1" s="1"/>
  <c r="H1346" i="5"/>
  <c r="B1346" i="1" s="1"/>
  <c r="G1346" i="5"/>
  <c r="A1346" i="1" s="1"/>
  <c r="J1330" i="5"/>
  <c r="D1330" i="1" s="1"/>
  <c r="G1330" i="5"/>
  <c r="A1330" i="1" s="1"/>
  <c r="H1330" i="5"/>
  <c r="B1330" i="1" s="1"/>
  <c r="J1314" i="5"/>
  <c r="D1314" i="1" s="1"/>
  <c r="H1314" i="5"/>
  <c r="B1314" i="1" s="1"/>
  <c r="G1314" i="5"/>
  <c r="A1314" i="1" s="1"/>
  <c r="J1298" i="5"/>
  <c r="D1298" i="1" s="1"/>
  <c r="H1298" i="5"/>
  <c r="B1298" i="1" s="1"/>
  <c r="G1298" i="5"/>
  <c r="A1298" i="1" s="1"/>
  <c r="J1282" i="5"/>
  <c r="D1282" i="1" s="1"/>
  <c r="H1282" i="5"/>
  <c r="B1282" i="1" s="1"/>
  <c r="G1282" i="5"/>
  <c r="A1282" i="1" s="1"/>
  <c r="J1266" i="5"/>
  <c r="D1266" i="1" s="1"/>
  <c r="H1266" i="5"/>
  <c r="B1266" i="1" s="1"/>
  <c r="G1266" i="5"/>
  <c r="A1266" i="1" s="1"/>
  <c r="J1250" i="5"/>
  <c r="D1250" i="1" s="1"/>
  <c r="H1250" i="5"/>
  <c r="B1250" i="1" s="1"/>
  <c r="G1250" i="5"/>
  <c r="A1250" i="1" s="1"/>
  <c r="G1234" i="5"/>
  <c r="A1234" i="1" s="1"/>
  <c r="J1234" i="5"/>
  <c r="D1234" i="1" s="1"/>
  <c r="H1234" i="5"/>
  <c r="B1234" i="1" s="1"/>
  <c r="J1218" i="5"/>
  <c r="D1218" i="1" s="1"/>
  <c r="H1218" i="5"/>
  <c r="B1218" i="1" s="1"/>
  <c r="G1218" i="5"/>
  <c r="A1218" i="1" s="1"/>
  <c r="J1202" i="5"/>
  <c r="D1202" i="1" s="1"/>
  <c r="H1202" i="5"/>
  <c r="B1202" i="1" s="1"/>
  <c r="G1202" i="5"/>
  <c r="A1202" i="1" s="1"/>
  <c r="J1186" i="5"/>
  <c r="D1186" i="1" s="1"/>
  <c r="H1186" i="5"/>
  <c r="B1186" i="1" s="1"/>
  <c r="G1186" i="5"/>
  <c r="A1186" i="1" s="1"/>
  <c r="J1170" i="5"/>
  <c r="D1170" i="1" s="1"/>
  <c r="H1170" i="5"/>
  <c r="B1170" i="1" s="1"/>
  <c r="G1170" i="5"/>
  <c r="A1170" i="1" s="1"/>
  <c r="J1154" i="5"/>
  <c r="D1154" i="1" s="1"/>
  <c r="H1154" i="5"/>
  <c r="B1154" i="1" s="1"/>
  <c r="G1154" i="5"/>
  <c r="A1154" i="1" s="1"/>
  <c r="J1138" i="5"/>
  <c r="D1138" i="1" s="1"/>
  <c r="H1138" i="5"/>
  <c r="B1138" i="1" s="1"/>
  <c r="G1138" i="5"/>
  <c r="A1138" i="1" s="1"/>
  <c r="J1122" i="5"/>
  <c r="D1122" i="1" s="1"/>
  <c r="H1122" i="5"/>
  <c r="B1122" i="1" s="1"/>
  <c r="G1122" i="5"/>
  <c r="A1122" i="1" s="1"/>
  <c r="J1106" i="5"/>
  <c r="D1106" i="1" s="1"/>
  <c r="H1106" i="5"/>
  <c r="B1106" i="1" s="1"/>
  <c r="G1106" i="5"/>
  <c r="A1106" i="1" s="1"/>
  <c r="H1090" i="5"/>
  <c r="B1090" i="1" s="1"/>
  <c r="G1090" i="5"/>
  <c r="A1090" i="1" s="1"/>
  <c r="J1090" i="5"/>
  <c r="D1090" i="1" s="1"/>
  <c r="G1074" i="5"/>
  <c r="A1074" i="1" s="1"/>
  <c r="J1074" i="5"/>
  <c r="D1074" i="1" s="1"/>
  <c r="H1074" i="5"/>
  <c r="B1074" i="1" s="1"/>
  <c r="J1058" i="5"/>
  <c r="D1058" i="1" s="1"/>
  <c r="H1058" i="5"/>
  <c r="B1058" i="1" s="1"/>
  <c r="G1058" i="5"/>
  <c r="A1058" i="1" s="1"/>
  <c r="J1042" i="5"/>
  <c r="D1042" i="1" s="1"/>
  <c r="G1042" i="5"/>
  <c r="A1042" i="1" s="1"/>
  <c r="H1042" i="5"/>
  <c r="B1042" i="1" s="1"/>
  <c r="J1026" i="5"/>
  <c r="D1026" i="1" s="1"/>
  <c r="H1026" i="5"/>
  <c r="B1026" i="1" s="1"/>
  <c r="G1026" i="5"/>
  <c r="A1026" i="1" s="1"/>
  <c r="J1010" i="5"/>
  <c r="D1010" i="1" s="1"/>
  <c r="H1010" i="5"/>
  <c r="B1010" i="1" s="1"/>
  <c r="G1010" i="5"/>
  <c r="A1010" i="1" s="1"/>
  <c r="J994" i="5"/>
  <c r="D994" i="1" s="1"/>
  <c r="H994" i="5"/>
  <c r="B994" i="1" s="1"/>
  <c r="G994" i="5"/>
  <c r="A994" i="1" s="1"/>
  <c r="J978" i="5"/>
  <c r="D978" i="1" s="1"/>
  <c r="H978" i="5"/>
  <c r="B978" i="1" s="1"/>
  <c r="G978" i="5"/>
  <c r="A978" i="1" s="1"/>
  <c r="J962" i="5"/>
  <c r="D962" i="1" s="1"/>
  <c r="G962" i="5"/>
  <c r="A962" i="1" s="1"/>
  <c r="H962" i="5"/>
  <c r="B962" i="1" s="1"/>
  <c r="H946" i="5"/>
  <c r="B946" i="1" s="1"/>
  <c r="G946" i="5"/>
  <c r="A946" i="1" s="1"/>
  <c r="J946" i="5"/>
  <c r="D946" i="1" s="1"/>
  <c r="J930" i="5"/>
  <c r="D930" i="1" s="1"/>
  <c r="H930" i="5"/>
  <c r="B930" i="1" s="1"/>
  <c r="G930" i="5"/>
  <c r="A930" i="1" s="1"/>
  <c r="J914" i="5"/>
  <c r="D914" i="1" s="1"/>
  <c r="H914" i="5"/>
  <c r="B914" i="1" s="1"/>
  <c r="G914" i="5"/>
  <c r="A914" i="1" s="1"/>
  <c r="J898" i="5"/>
  <c r="D898" i="1" s="1"/>
  <c r="H898" i="5"/>
  <c r="B898" i="1" s="1"/>
  <c r="G898" i="5"/>
  <c r="A898" i="1" s="1"/>
  <c r="J882" i="5"/>
  <c r="D882" i="1" s="1"/>
  <c r="H882" i="5"/>
  <c r="B882" i="1" s="1"/>
  <c r="G882" i="5"/>
  <c r="A882" i="1" s="1"/>
  <c r="J866" i="5"/>
  <c r="D866" i="1" s="1"/>
  <c r="H866" i="5"/>
  <c r="B866" i="1" s="1"/>
  <c r="G866" i="5"/>
  <c r="A866" i="1" s="1"/>
  <c r="J850" i="5"/>
  <c r="D850" i="1" s="1"/>
  <c r="G850" i="5"/>
  <c r="A850" i="1" s="1"/>
  <c r="H850" i="5"/>
  <c r="B850" i="1" s="1"/>
  <c r="J834" i="5"/>
  <c r="D834" i="1" s="1"/>
  <c r="H834" i="5"/>
  <c r="B834" i="1" s="1"/>
  <c r="G834" i="5"/>
  <c r="A834" i="1" s="1"/>
  <c r="J818" i="5"/>
  <c r="D818" i="1" s="1"/>
  <c r="H818" i="5"/>
  <c r="B818" i="1" s="1"/>
  <c r="G818" i="5"/>
  <c r="A818" i="1" s="1"/>
  <c r="G802" i="5"/>
  <c r="A802" i="1" s="1"/>
  <c r="H802" i="5"/>
  <c r="B802" i="1" s="1"/>
  <c r="J802" i="5"/>
  <c r="D802" i="1" s="1"/>
  <c r="J786" i="5"/>
  <c r="D786" i="1" s="1"/>
  <c r="G786" i="5"/>
  <c r="A786" i="1" s="1"/>
  <c r="H786" i="5"/>
  <c r="B786" i="1" s="1"/>
  <c r="J770" i="5"/>
  <c r="D770" i="1" s="1"/>
  <c r="H770" i="5"/>
  <c r="B770" i="1" s="1"/>
  <c r="G770" i="5"/>
  <c r="A770" i="1" s="1"/>
  <c r="J754" i="5"/>
  <c r="D754" i="1" s="1"/>
  <c r="H754" i="5"/>
  <c r="B754" i="1" s="1"/>
  <c r="G754" i="5"/>
  <c r="A754" i="1" s="1"/>
  <c r="J738" i="5"/>
  <c r="D738" i="1" s="1"/>
  <c r="H738" i="5"/>
  <c r="B738" i="1" s="1"/>
  <c r="G738" i="5"/>
  <c r="A738" i="1" s="1"/>
  <c r="J722" i="5"/>
  <c r="D722" i="1" s="1"/>
  <c r="H722" i="5"/>
  <c r="B722" i="1" s="1"/>
  <c r="G722" i="5"/>
  <c r="A722" i="1" s="1"/>
  <c r="J706" i="5"/>
  <c r="D706" i="1" s="1"/>
  <c r="H706" i="5"/>
  <c r="B706" i="1" s="1"/>
  <c r="G706" i="5"/>
  <c r="A706" i="1" s="1"/>
  <c r="J690" i="5"/>
  <c r="D690" i="1" s="1"/>
  <c r="G690" i="5"/>
  <c r="A690" i="1" s="1"/>
  <c r="H690" i="5"/>
  <c r="B690" i="1" s="1"/>
  <c r="G674" i="5"/>
  <c r="A674" i="1" s="1"/>
  <c r="J674" i="5"/>
  <c r="D674" i="1" s="1"/>
  <c r="H674" i="5"/>
  <c r="B674" i="1" s="1"/>
  <c r="J658" i="5"/>
  <c r="D658" i="1" s="1"/>
  <c r="H658" i="5"/>
  <c r="B658" i="1" s="1"/>
  <c r="G658" i="5"/>
  <c r="A658" i="1" s="1"/>
  <c r="J642" i="5"/>
  <c r="D642" i="1" s="1"/>
  <c r="H642" i="5"/>
  <c r="B642" i="1" s="1"/>
  <c r="G642" i="5"/>
  <c r="A642" i="1" s="1"/>
  <c r="J626" i="5"/>
  <c r="D626" i="1" s="1"/>
  <c r="H626" i="5"/>
  <c r="B626" i="1" s="1"/>
  <c r="G626" i="5"/>
  <c r="A626" i="1" s="1"/>
  <c r="J610" i="5"/>
  <c r="D610" i="1" s="1"/>
  <c r="H610" i="5"/>
  <c r="B610" i="1" s="1"/>
  <c r="G610" i="5"/>
  <c r="A610" i="1" s="1"/>
  <c r="J594" i="5"/>
  <c r="D594" i="1" s="1"/>
  <c r="H594" i="5"/>
  <c r="B594" i="1" s="1"/>
  <c r="G594" i="5"/>
  <c r="A594" i="1" s="1"/>
  <c r="J578" i="5"/>
  <c r="D578" i="1" s="1"/>
  <c r="H578" i="5"/>
  <c r="B578" i="1" s="1"/>
  <c r="G578" i="5"/>
  <c r="A578" i="1" s="1"/>
  <c r="J562" i="5"/>
  <c r="D562" i="1" s="1"/>
  <c r="G562" i="5"/>
  <c r="A562" i="1" s="1"/>
  <c r="H562" i="5"/>
  <c r="B562" i="1" s="1"/>
  <c r="J546" i="5"/>
  <c r="D546" i="1" s="1"/>
  <c r="G546" i="5"/>
  <c r="A546" i="1" s="1"/>
  <c r="H546" i="5"/>
  <c r="B546" i="1" s="1"/>
  <c r="J530" i="5"/>
  <c r="D530" i="1" s="1"/>
  <c r="H530" i="5"/>
  <c r="B530" i="1" s="1"/>
  <c r="G530" i="5"/>
  <c r="A530" i="1" s="1"/>
  <c r="J514" i="5"/>
  <c r="D514" i="1" s="1"/>
  <c r="H514" i="5"/>
  <c r="B514" i="1" s="1"/>
  <c r="G514" i="5"/>
  <c r="A514" i="1" s="1"/>
  <c r="J498" i="5"/>
  <c r="D498" i="1" s="1"/>
  <c r="H498" i="5"/>
  <c r="B498" i="1" s="1"/>
  <c r="G498" i="5"/>
  <c r="A498" i="1" s="1"/>
  <c r="J482" i="5"/>
  <c r="D482" i="1" s="1"/>
  <c r="H482" i="5"/>
  <c r="B482" i="1" s="1"/>
  <c r="G482" i="5"/>
  <c r="A482" i="1" s="1"/>
  <c r="J466" i="5"/>
  <c r="D466" i="1" s="1"/>
  <c r="H466" i="5"/>
  <c r="B466" i="1" s="1"/>
  <c r="G466" i="5"/>
  <c r="A466" i="1" s="1"/>
  <c r="J450" i="5"/>
  <c r="D450" i="1" s="1"/>
  <c r="H450" i="5"/>
  <c r="B450" i="1" s="1"/>
  <c r="G450" i="5"/>
  <c r="A450" i="1" s="1"/>
  <c r="J434" i="5"/>
  <c r="D434" i="1" s="1"/>
  <c r="G434" i="5"/>
  <c r="A434" i="1" s="1"/>
  <c r="H434" i="5"/>
  <c r="B434" i="1" s="1"/>
  <c r="J418" i="5"/>
  <c r="D418" i="1" s="1"/>
  <c r="H418" i="5"/>
  <c r="B418" i="1" s="1"/>
  <c r="G418" i="5"/>
  <c r="A418" i="1" s="1"/>
  <c r="J402" i="5"/>
  <c r="D402" i="1" s="1"/>
  <c r="H402" i="5"/>
  <c r="B402" i="1" s="1"/>
  <c r="G402" i="5"/>
  <c r="A402" i="1" s="1"/>
  <c r="H386" i="5"/>
  <c r="B386" i="1" s="1"/>
  <c r="G386" i="5"/>
  <c r="A386" i="1" s="1"/>
  <c r="J386" i="5"/>
  <c r="D386" i="1" s="1"/>
  <c r="J370" i="5"/>
  <c r="D370" i="1" s="1"/>
  <c r="H370" i="5"/>
  <c r="B370" i="1" s="1"/>
  <c r="G370" i="5"/>
  <c r="A370" i="1" s="1"/>
  <c r="J354" i="5"/>
  <c r="D354" i="1" s="1"/>
  <c r="G354" i="5"/>
  <c r="A354" i="1" s="1"/>
  <c r="H354" i="5"/>
  <c r="B354" i="1" s="1"/>
  <c r="J338" i="5"/>
  <c r="D338" i="1" s="1"/>
  <c r="G338" i="5"/>
  <c r="A338" i="1" s="1"/>
  <c r="H338" i="5"/>
  <c r="B338" i="1" s="1"/>
  <c r="J322" i="5"/>
  <c r="D322" i="1" s="1"/>
  <c r="H322" i="5"/>
  <c r="B322" i="1" s="1"/>
  <c r="G322" i="5"/>
  <c r="A322" i="1" s="1"/>
  <c r="G306" i="5"/>
  <c r="A306" i="1" s="1"/>
  <c r="H306" i="5"/>
  <c r="B306" i="1" s="1"/>
  <c r="J306" i="5"/>
  <c r="D306" i="1" s="1"/>
  <c r="J290" i="5"/>
  <c r="D290" i="1" s="1"/>
  <c r="H290" i="5"/>
  <c r="B290" i="1" s="1"/>
  <c r="G290" i="5"/>
  <c r="A290" i="1" s="1"/>
  <c r="J274" i="5"/>
  <c r="D274" i="1" s="1"/>
  <c r="H274" i="5"/>
  <c r="B274" i="1" s="1"/>
  <c r="G274" i="5"/>
  <c r="A274" i="1" s="1"/>
  <c r="J258" i="5"/>
  <c r="D258" i="1" s="1"/>
  <c r="H258" i="5"/>
  <c r="B258" i="1" s="1"/>
  <c r="G258" i="5"/>
  <c r="A258" i="1" s="1"/>
  <c r="J242" i="5"/>
  <c r="D242" i="1" s="1"/>
  <c r="G242" i="5"/>
  <c r="A242" i="1" s="1"/>
  <c r="H242" i="5"/>
  <c r="B242" i="1" s="1"/>
  <c r="J226" i="5"/>
  <c r="D226" i="1" s="1"/>
  <c r="H226" i="5"/>
  <c r="B226" i="1" s="1"/>
  <c r="G226" i="5"/>
  <c r="A226" i="1" s="1"/>
  <c r="G70" i="5"/>
  <c r="A70" i="1" s="1"/>
  <c r="G119" i="5"/>
  <c r="A119" i="1" s="1"/>
  <c r="J185" i="5"/>
  <c r="D185" i="1" s="1"/>
  <c r="H185" i="5"/>
  <c r="B185" i="1" s="1"/>
  <c r="G185" i="5"/>
  <c r="A185" i="1" s="1"/>
  <c r="J153" i="5"/>
  <c r="D153" i="1" s="1"/>
  <c r="H153" i="5"/>
  <c r="B153" i="1" s="1"/>
  <c r="J121" i="5"/>
  <c r="D121" i="1" s="1"/>
  <c r="H121" i="5"/>
  <c r="B121" i="1" s="1"/>
  <c r="J89" i="5"/>
  <c r="D89" i="1" s="1"/>
  <c r="H89" i="5"/>
  <c r="B89" i="1" s="1"/>
  <c r="J73" i="5"/>
  <c r="D73" i="1" s="1"/>
  <c r="H73" i="5"/>
  <c r="B73" i="1" s="1"/>
  <c r="J57" i="5"/>
  <c r="D57" i="1" s="1"/>
  <c r="G57" i="5"/>
  <c r="A57" i="1" s="1"/>
  <c r="J41" i="5"/>
  <c r="D41" i="1" s="1"/>
  <c r="G41" i="5"/>
  <c r="A41" i="1" s="1"/>
  <c r="H41" i="5"/>
  <c r="B41" i="1" s="1"/>
  <c r="J25" i="5"/>
  <c r="D25" i="1" s="1"/>
  <c r="G25" i="5"/>
  <c r="A25" i="1" s="1"/>
  <c r="J9" i="5"/>
  <c r="D9" i="1" s="1"/>
  <c r="G9" i="5"/>
  <c r="A9" i="1" s="1"/>
  <c r="G104" i="5"/>
  <c r="A104" i="1" s="1"/>
  <c r="G169" i="5"/>
  <c r="A169" i="1" s="1"/>
  <c r="G200" i="5"/>
  <c r="A200" i="1" s="1"/>
  <c r="G381" i="5"/>
  <c r="A381" i="1" s="1"/>
  <c r="G429" i="5"/>
  <c r="A429" i="1" s="1"/>
  <c r="H464" i="5"/>
  <c r="B464" i="1" s="1"/>
  <c r="H480" i="5"/>
  <c r="B480" i="1" s="1"/>
  <c r="H574" i="5"/>
  <c r="B574" i="1" s="1"/>
  <c r="G592" i="5"/>
  <c r="A592" i="1" s="1"/>
  <c r="G750" i="5"/>
  <c r="A750" i="1" s="1"/>
  <c r="H1213" i="5"/>
  <c r="B1213" i="1" s="1"/>
  <c r="J184" i="5"/>
  <c r="D184" i="1" s="1"/>
  <c r="G184" i="5"/>
  <c r="A184" i="1" s="1"/>
  <c r="H184" i="5"/>
  <c r="B184" i="1" s="1"/>
  <c r="J168" i="5"/>
  <c r="D168" i="1" s="1"/>
  <c r="G168" i="5"/>
  <c r="A168" i="1" s="1"/>
  <c r="J152" i="5"/>
  <c r="D152" i="1" s="1"/>
  <c r="H152" i="5"/>
  <c r="B152" i="1" s="1"/>
  <c r="J120" i="5"/>
  <c r="D120" i="1" s="1"/>
  <c r="H120" i="5"/>
  <c r="B120" i="1" s="1"/>
  <c r="J88" i="5"/>
  <c r="D88" i="1" s="1"/>
  <c r="H88" i="5"/>
  <c r="B88" i="1" s="1"/>
  <c r="J72" i="5"/>
  <c r="D72" i="1" s="1"/>
  <c r="H72" i="5"/>
  <c r="B72" i="1" s="1"/>
  <c r="J56" i="5"/>
  <c r="D56" i="1" s="1"/>
  <c r="H56" i="5"/>
  <c r="B56" i="1" s="1"/>
  <c r="J40" i="5"/>
  <c r="D40" i="1" s="1"/>
  <c r="H40" i="5"/>
  <c r="B40" i="1" s="1"/>
  <c r="J24" i="5"/>
  <c r="D24" i="1" s="1"/>
  <c r="H24" i="5"/>
  <c r="B24" i="1" s="1"/>
  <c r="J8" i="5"/>
  <c r="D8" i="1" s="1"/>
  <c r="H8" i="5"/>
  <c r="B8" i="1" s="1"/>
  <c r="H104" i="5"/>
  <c r="B104" i="1" s="1"/>
  <c r="G144" i="5"/>
  <c r="A144" i="1" s="1"/>
  <c r="H200" i="5"/>
  <c r="B200" i="1" s="1"/>
  <c r="H381" i="5"/>
  <c r="B381" i="1" s="1"/>
  <c r="G397" i="5"/>
  <c r="A397" i="1" s="1"/>
  <c r="G415" i="5"/>
  <c r="A415" i="1" s="1"/>
  <c r="H429" i="5"/>
  <c r="B429" i="1" s="1"/>
  <c r="H592" i="5"/>
  <c r="B592" i="1" s="1"/>
  <c r="H750" i="5"/>
  <c r="B750" i="1" s="1"/>
  <c r="G1003" i="5"/>
  <c r="A1003" i="1" s="1"/>
  <c r="J493" i="5"/>
  <c r="D493" i="1" s="1"/>
  <c r="G382" i="5"/>
  <c r="A382" i="1" s="1"/>
  <c r="H397" i="5"/>
  <c r="B397" i="1" s="1"/>
  <c r="H415" i="5"/>
  <c r="B415" i="1" s="1"/>
  <c r="G430" i="5"/>
  <c r="A430" i="1" s="1"/>
  <c r="G576" i="5"/>
  <c r="A576" i="1" s="1"/>
  <c r="G653" i="5"/>
  <c r="A653" i="1" s="1"/>
  <c r="G926" i="5"/>
  <c r="A926" i="1" s="1"/>
  <c r="H269" i="5"/>
  <c r="B269" i="1" s="1"/>
  <c r="H301" i="5"/>
  <c r="B301" i="1" s="1"/>
  <c r="G317" i="5"/>
  <c r="A317" i="1" s="1"/>
  <c r="G335" i="5"/>
  <c r="A335" i="1" s="1"/>
  <c r="H382" i="5"/>
  <c r="B382" i="1" s="1"/>
  <c r="G398" i="5"/>
  <c r="A398" i="1" s="1"/>
  <c r="G416" i="5"/>
  <c r="A416" i="1" s="1"/>
  <c r="H430" i="5"/>
  <c r="B430" i="1" s="1"/>
  <c r="H576" i="5"/>
  <c r="B576" i="1" s="1"/>
  <c r="H653" i="5"/>
  <c r="B653" i="1" s="1"/>
  <c r="G671" i="5"/>
  <c r="A671" i="1" s="1"/>
  <c r="G877" i="5"/>
  <c r="A877" i="1" s="1"/>
  <c r="H926" i="5"/>
  <c r="B926" i="1" s="1"/>
  <c r="G270" i="5"/>
  <c r="A270" i="1" s="1"/>
  <c r="G302" i="5"/>
  <c r="A302" i="1" s="1"/>
  <c r="H317" i="5"/>
  <c r="B317" i="1" s="1"/>
  <c r="H335" i="5"/>
  <c r="B335" i="1" s="1"/>
  <c r="G351" i="5"/>
  <c r="A351" i="1" s="1"/>
  <c r="G383" i="5"/>
  <c r="A383" i="1" s="1"/>
  <c r="H416" i="5"/>
  <c r="B416" i="1" s="1"/>
  <c r="H671" i="5"/>
  <c r="B671" i="1" s="1"/>
  <c r="G735" i="5"/>
  <c r="A735" i="1" s="1"/>
  <c r="H877" i="5"/>
  <c r="B877" i="1" s="1"/>
  <c r="G927" i="5"/>
  <c r="A927" i="1" s="1"/>
  <c r="H302" i="5"/>
  <c r="B302" i="1" s="1"/>
  <c r="G318" i="5"/>
  <c r="A318" i="1" s="1"/>
  <c r="G336" i="5"/>
  <c r="A336" i="1" s="1"/>
  <c r="H351" i="5"/>
  <c r="B351" i="1" s="1"/>
  <c r="H383" i="5"/>
  <c r="B383" i="1" s="1"/>
  <c r="G525" i="5"/>
  <c r="A525" i="1" s="1"/>
  <c r="G655" i="5"/>
  <c r="A655" i="1" s="1"/>
  <c r="H735" i="5"/>
  <c r="B735" i="1" s="1"/>
  <c r="H927" i="5"/>
  <c r="B927" i="1" s="1"/>
  <c r="G1007" i="5"/>
  <c r="A1007" i="1" s="1"/>
  <c r="J780" i="5"/>
  <c r="D780" i="1" s="1"/>
  <c r="H223" i="5"/>
  <c r="B223" i="1" s="1"/>
  <c r="H237" i="5"/>
  <c r="B237" i="1" s="1"/>
  <c r="G271" i="5"/>
  <c r="A271" i="1" s="1"/>
  <c r="H318" i="5"/>
  <c r="B318" i="1" s="1"/>
  <c r="H336" i="5"/>
  <c r="B336" i="1" s="1"/>
  <c r="G352" i="5"/>
  <c r="A352" i="1" s="1"/>
  <c r="G384" i="5"/>
  <c r="A384" i="1" s="1"/>
  <c r="H525" i="5"/>
  <c r="B525" i="1" s="1"/>
  <c r="H655" i="5"/>
  <c r="B655" i="1" s="1"/>
  <c r="H1007" i="5"/>
  <c r="B1007" i="1" s="1"/>
  <c r="G1039" i="5"/>
  <c r="A1039" i="1" s="1"/>
  <c r="J781" i="5"/>
  <c r="D781" i="1" s="1"/>
  <c r="J194" i="5"/>
  <c r="D194" i="1" s="1"/>
  <c r="H194" i="5"/>
  <c r="B194" i="1" s="1"/>
  <c r="G194" i="5"/>
  <c r="A194" i="1" s="1"/>
  <c r="J162" i="5"/>
  <c r="D162" i="1" s="1"/>
  <c r="H162" i="5"/>
  <c r="B162" i="1" s="1"/>
  <c r="H57" i="5"/>
  <c r="B57" i="1" s="1"/>
  <c r="G96" i="5"/>
  <c r="A96" i="1" s="1"/>
  <c r="H109" i="5"/>
  <c r="B109" i="1" s="1"/>
  <c r="G122" i="5"/>
  <c r="A122" i="1" s="1"/>
  <c r="G136" i="5"/>
  <c r="A136" i="1" s="1"/>
  <c r="H190" i="5"/>
  <c r="B190" i="1" s="1"/>
  <c r="G206" i="5"/>
  <c r="A206" i="1" s="1"/>
  <c r="G224" i="5"/>
  <c r="A224" i="1" s="1"/>
  <c r="G238" i="5"/>
  <c r="A238" i="1" s="1"/>
  <c r="G256" i="5"/>
  <c r="A256" i="1" s="1"/>
  <c r="H271" i="5"/>
  <c r="B271" i="1" s="1"/>
  <c r="H352" i="5"/>
  <c r="B352" i="1" s="1"/>
  <c r="H384" i="5"/>
  <c r="B384" i="1" s="1"/>
  <c r="G526" i="5"/>
  <c r="A526" i="1" s="1"/>
  <c r="G656" i="5"/>
  <c r="A656" i="1" s="1"/>
  <c r="G863" i="5"/>
  <c r="A863" i="1" s="1"/>
  <c r="G909" i="5"/>
  <c r="A909" i="1" s="1"/>
  <c r="H1039" i="5"/>
  <c r="B1039" i="1" s="1"/>
  <c r="H224" i="5"/>
  <c r="B224" i="1" s="1"/>
  <c r="H238" i="5"/>
  <c r="B238" i="1" s="1"/>
  <c r="H256" i="5"/>
  <c r="B256" i="1" s="1"/>
  <c r="G272" i="5"/>
  <c r="A272" i="1" s="1"/>
  <c r="H526" i="5"/>
  <c r="B526" i="1" s="1"/>
  <c r="H656" i="5"/>
  <c r="B656" i="1" s="1"/>
  <c r="H863" i="5"/>
  <c r="B863" i="1" s="1"/>
  <c r="H909" i="5"/>
  <c r="B909" i="1" s="1"/>
  <c r="G1166" i="5"/>
  <c r="A1166" i="1" s="1"/>
  <c r="G511" i="5"/>
  <c r="A511" i="1" s="1"/>
  <c r="H1166" i="5"/>
  <c r="B1166" i="1" s="1"/>
  <c r="J207" i="5"/>
  <c r="D207" i="1" s="1"/>
  <c r="H207" i="5"/>
  <c r="B207" i="1" s="1"/>
  <c r="G207" i="5"/>
  <c r="A207" i="1" s="1"/>
  <c r="J175" i="5"/>
  <c r="D175" i="1" s="1"/>
  <c r="G175" i="5"/>
  <c r="A175" i="1" s="1"/>
  <c r="H175" i="5"/>
  <c r="B175" i="1" s="1"/>
  <c r="J159" i="5"/>
  <c r="D159" i="1" s="1"/>
  <c r="H159" i="5"/>
  <c r="B159" i="1" s="1"/>
  <c r="G159" i="5"/>
  <c r="A159" i="1" s="1"/>
  <c r="J143" i="5"/>
  <c r="D143" i="1" s="1"/>
  <c r="H143" i="5"/>
  <c r="B143" i="1" s="1"/>
  <c r="J111" i="5"/>
  <c r="D111" i="1" s="1"/>
  <c r="H111" i="5"/>
  <c r="B111" i="1" s="1"/>
  <c r="J79" i="5"/>
  <c r="D79" i="1" s="1"/>
  <c r="H79" i="5"/>
  <c r="B79" i="1" s="1"/>
  <c r="J47" i="5"/>
  <c r="D47" i="1" s="1"/>
  <c r="H47" i="5"/>
  <c r="B47" i="1" s="1"/>
  <c r="G47" i="5"/>
  <c r="A47" i="1" s="1"/>
  <c r="J31" i="5"/>
  <c r="D31" i="1" s="1"/>
  <c r="H31" i="5"/>
  <c r="B31" i="1" s="1"/>
  <c r="G73" i="5"/>
  <c r="A73" i="1" s="1"/>
  <c r="G112" i="5"/>
  <c r="A112" i="1" s="1"/>
  <c r="H137" i="5"/>
  <c r="B137" i="1" s="1"/>
  <c r="G192" i="5"/>
  <c r="A192" i="1" s="1"/>
  <c r="G210" i="5"/>
  <c r="A210" i="1" s="1"/>
  <c r="H511" i="5"/>
  <c r="B511" i="1" s="1"/>
  <c r="G528" i="5"/>
  <c r="A528" i="1" s="1"/>
  <c r="H781" i="5"/>
  <c r="B781" i="1" s="1"/>
  <c r="G911" i="5"/>
  <c r="A911" i="1" s="1"/>
  <c r="J174" i="5"/>
  <c r="D174" i="1" s="1"/>
  <c r="G174" i="5"/>
  <c r="A174" i="1" s="1"/>
  <c r="J158" i="5"/>
  <c r="D158" i="1" s="1"/>
  <c r="G158" i="5"/>
  <c r="A158" i="1" s="1"/>
  <c r="H142" i="5"/>
  <c r="B142" i="1" s="1"/>
  <c r="G142" i="5"/>
  <c r="A142" i="1" s="1"/>
  <c r="J142" i="5"/>
  <c r="D142" i="1" s="1"/>
  <c r="J110" i="5"/>
  <c r="D110" i="1" s="1"/>
  <c r="H110" i="5"/>
  <c r="B110" i="1" s="1"/>
  <c r="J78" i="5"/>
  <c r="D78" i="1" s="1"/>
  <c r="H78" i="5"/>
  <c r="B78" i="1" s="1"/>
  <c r="J30" i="5"/>
  <c r="D30" i="1" s="1"/>
  <c r="H30" i="5"/>
  <c r="B30" i="1" s="1"/>
  <c r="G24" i="5"/>
  <c r="A24" i="1" s="1"/>
  <c r="G48" i="5"/>
  <c r="A48" i="1" s="1"/>
  <c r="H112" i="5"/>
  <c r="B112" i="1" s="1"/>
  <c r="G138" i="5"/>
  <c r="A138" i="1" s="1"/>
  <c r="H178" i="5"/>
  <c r="B178" i="1" s="1"/>
  <c r="H192" i="5"/>
  <c r="B192" i="1" s="1"/>
  <c r="H210" i="5"/>
  <c r="B210" i="1" s="1"/>
  <c r="G493" i="5"/>
  <c r="A493" i="1" s="1"/>
  <c r="G512" i="5"/>
  <c r="A512" i="1" s="1"/>
  <c r="H528" i="5"/>
  <c r="B528" i="1" s="1"/>
  <c r="G782" i="5"/>
  <c r="A782" i="1" s="1"/>
  <c r="H911" i="5"/>
  <c r="B911" i="1" s="1"/>
  <c r="J704" i="5"/>
  <c r="D704" i="1" s="1"/>
  <c r="H704" i="5"/>
  <c r="B704" i="1" s="1"/>
  <c r="G704" i="5"/>
  <c r="A704" i="1" s="1"/>
  <c r="J688" i="5"/>
  <c r="D688" i="1" s="1"/>
  <c r="G688" i="5"/>
  <c r="A688" i="1" s="1"/>
  <c r="J672" i="5"/>
  <c r="D672" i="1" s="1"/>
  <c r="H672" i="5"/>
  <c r="B672" i="1" s="1"/>
  <c r="J640" i="5"/>
  <c r="D640" i="1" s="1"/>
  <c r="G640" i="5"/>
  <c r="A640" i="1" s="1"/>
  <c r="J624" i="5"/>
  <c r="D624" i="1" s="1"/>
  <c r="H624" i="5"/>
  <c r="B624" i="1" s="1"/>
  <c r="G624" i="5"/>
  <c r="A624" i="1" s="1"/>
  <c r="J608" i="5"/>
  <c r="D608" i="1" s="1"/>
  <c r="H608" i="5"/>
  <c r="B608" i="1" s="1"/>
  <c r="G608" i="5"/>
  <c r="A608" i="1" s="1"/>
  <c r="J560" i="5"/>
  <c r="D560" i="1" s="1"/>
  <c r="H560" i="5"/>
  <c r="B560" i="1" s="1"/>
  <c r="G560" i="5"/>
  <c r="A560" i="1" s="1"/>
  <c r="J544" i="5"/>
  <c r="D544" i="1" s="1"/>
  <c r="H544" i="5"/>
  <c r="B544" i="1" s="1"/>
  <c r="G544" i="5"/>
  <c r="A544" i="1" s="1"/>
  <c r="J496" i="5"/>
  <c r="D496" i="1" s="1"/>
  <c r="H496" i="5"/>
  <c r="B496" i="1" s="1"/>
  <c r="G496" i="5"/>
  <c r="A496" i="1" s="1"/>
  <c r="J448" i="5"/>
  <c r="D448" i="1" s="1"/>
  <c r="G448" i="5"/>
  <c r="A448" i="1" s="1"/>
  <c r="J432" i="5"/>
  <c r="D432" i="1" s="1"/>
  <c r="H432" i="5"/>
  <c r="B432" i="1" s="1"/>
  <c r="G432" i="5"/>
  <c r="A432" i="1" s="1"/>
  <c r="J400" i="5"/>
  <c r="D400" i="1" s="1"/>
  <c r="H400" i="5"/>
  <c r="B400" i="1" s="1"/>
  <c r="J368" i="5"/>
  <c r="D368" i="1" s="1"/>
  <c r="H368" i="5"/>
  <c r="B368" i="1" s="1"/>
  <c r="G368" i="5"/>
  <c r="A368" i="1" s="1"/>
  <c r="J320" i="5"/>
  <c r="D320" i="1" s="1"/>
  <c r="G320" i="5"/>
  <c r="A320" i="1" s="1"/>
  <c r="J304" i="5"/>
  <c r="D304" i="1" s="1"/>
  <c r="H304" i="5"/>
  <c r="B304" i="1" s="1"/>
  <c r="G304" i="5"/>
  <c r="A304" i="1" s="1"/>
  <c r="J288" i="5"/>
  <c r="D288" i="1" s="1"/>
  <c r="H288" i="5"/>
  <c r="B288" i="1" s="1"/>
  <c r="J240" i="5"/>
  <c r="D240" i="1" s="1"/>
  <c r="H240" i="5"/>
  <c r="B240" i="1" s="1"/>
  <c r="G240" i="5"/>
  <c r="A240" i="1" s="1"/>
  <c r="J208" i="5"/>
  <c r="D208" i="1" s="1"/>
  <c r="G208" i="5"/>
  <c r="A208" i="1" s="1"/>
  <c r="J176" i="5"/>
  <c r="D176" i="1" s="1"/>
  <c r="H176" i="5"/>
  <c r="B176" i="1" s="1"/>
  <c r="G176" i="5"/>
  <c r="A176" i="1" s="1"/>
  <c r="J64" i="5"/>
  <c r="D64" i="1" s="1"/>
  <c r="G64" i="5"/>
  <c r="A64" i="1" s="1"/>
  <c r="J32" i="5"/>
  <c r="D32" i="1" s="1"/>
  <c r="H32" i="5"/>
  <c r="B32" i="1" s="1"/>
  <c r="J16" i="5"/>
  <c r="D16" i="1" s="1"/>
  <c r="H16" i="5"/>
  <c r="B16" i="1" s="1"/>
  <c r="H208" i="5"/>
  <c r="B208" i="1" s="1"/>
  <c r="H272" i="5"/>
  <c r="B272" i="1" s="1"/>
  <c r="J1519" i="5"/>
  <c r="G1519" i="5"/>
  <c r="H1519" i="5"/>
  <c r="J1503" i="5"/>
  <c r="G1503" i="5"/>
  <c r="J1487" i="5"/>
  <c r="G1487" i="5"/>
  <c r="H1487" i="5"/>
  <c r="J1471" i="5"/>
  <c r="H1471" i="5"/>
  <c r="G1471" i="5"/>
  <c r="J1455" i="5"/>
  <c r="G1455" i="5"/>
  <c r="H1455" i="5"/>
  <c r="J1439" i="5"/>
  <c r="H1439" i="5"/>
  <c r="G1439" i="5"/>
  <c r="J1423" i="5"/>
  <c r="H1423" i="5"/>
  <c r="G1423" i="5"/>
  <c r="J1407" i="5"/>
  <c r="H1407" i="5"/>
  <c r="G1407" i="5"/>
  <c r="J1391" i="5"/>
  <c r="D1391" i="1" s="1"/>
  <c r="H1391" i="5"/>
  <c r="B1391" i="1" s="1"/>
  <c r="G1391" i="5"/>
  <c r="A1391" i="1" s="1"/>
  <c r="J1375" i="5"/>
  <c r="D1375" i="1" s="1"/>
  <c r="H1375" i="5"/>
  <c r="B1375" i="1" s="1"/>
  <c r="G1375" i="5"/>
  <c r="A1375" i="1" s="1"/>
  <c r="J1359" i="5"/>
  <c r="D1359" i="1" s="1"/>
  <c r="H1359" i="5"/>
  <c r="B1359" i="1" s="1"/>
  <c r="G1359" i="5"/>
  <c r="A1359" i="1" s="1"/>
  <c r="J1343" i="5"/>
  <c r="D1343" i="1" s="1"/>
  <c r="H1343" i="5"/>
  <c r="B1343" i="1" s="1"/>
  <c r="G1343" i="5"/>
  <c r="A1343" i="1" s="1"/>
  <c r="J1327" i="5"/>
  <c r="D1327" i="1" s="1"/>
  <c r="H1327" i="5"/>
  <c r="B1327" i="1" s="1"/>
  <c r="G1327" i="5"/>
  <c r="A1327" i="1" s="1"/>
  <c r="J1311" i="5"/>
  <c r="D1311" i="1" s="1"/>
  <c r="H1311" i="5"/>
  <c r="B1311" i="1" s="1"/>
  <c r="J1295" i="5"/>
  <c r="D1295" i="1" s="1"/>
  <c r="H1295" i="5"/>
  <c r="B1295" i="1" s="1"/>
  <c r="G1295" i="5"/>
  <c r="A1295" i="1" s="1"/>
  <c r="J1279" i="5"/>
  <c r="D1279" i="1" s="1"/>
  <c r="H1279" i="5"/>
  <c r="B1279" i="1" s="1"/>
  <c r="G1279" i="5"/>
  <c r="A1279" i="1" s="1"/>
  <c r="J1263" i="5"/>
  <c r="D1263" i="1" s="1"/>
  <c r="H1263" i="5"/>
  <c r="B1263" i="1" s="1"/>
  <c r="G1263" i="5"/>
  <c r="A1263" i="1" s="1"/>
  <c r="J1247" i="5"/>
  <c r="D1247" i="1" s="1"/>
  <c r="H1247" i="5"/>
  <c r="B1247" i="1" s="1"/>
  <c r="G1247" i="5"/>
  <c r="A1247" i="1" s="1"/>
  <c r="J1231" i="5"/>
  <c r="D1231" i="1" s="1"/>
  <c r="H1231" i="5"/>
  <c r="B1231" i="1" s="1"/>
  <c r="G1231" i="5"/>
  <c r="A1231" i="1" s="1"/>
  <c r="J1215" i="5"/>
  <c r="D1215" i="1" s="1"/>
  <c r="H1215" i="5"/>
  <c r="B1215" i="1" s="1"/>
  <c r="G1215" i="5"/>
  <c r="A1215" i="1" s="1"/>
  <c r="J1199" i="5"/>
  <c r="D1199" i="1" s="1"/>
  <c r="H1199" i="5"/>
  <c r="B1199" i="1" s="1"/>
  <c r="G1199" i="5"/>
  <c r="A1199" i="1" s="1"/>
  <c r="J1183" i="5"/>
  <c r="D1183" i="1" s="1"/>
  <c r="H1183" i="5"/>
  <c r="B1183" i="1" s="1"/>
  <c r="G1183" i="5"/>
  <c r="A1183" i="1" s="1"/>
  <c r="J1167" i="5"/>
  <c r="D1167" i="1" s="1"/>
  <c r="H1167" i="5"/>
  <c r="B1167" i="1" s="1"/>
  <c r="J1151" i="5"/>
  <c r="D1151" i="1" s="1"/>
  <c r="H1151" i="5"/>
  <c r="B1151" i="1" s="1"/>
  <c r="G1151" i="5"/>
  <c r="A1151" i="1" s="1"/>
  <c r="J1135" i="5"/>
  <c r="D1135" i="1" s="1"/>
  <c r="H1135" i="5"/>
  <c r="B1135" i="1" s="1"/>
  <c r="G1135" i="5"/>
  <c r="A1135" i="1" s="1"/>
  <c r="J1119" i="5"/>
  <c r="D1119" i="1" s="1"/>
  <c r="H1119" i="5"/>
  <c r="B1119" i="1" s="1"/>
  <c r="G1119" i="5"/>
  <c r="A1119" i="1" s="1"/>
  <c r="J1103" i="5"/>
  <c r="D1103" i="1" s="1"/>
  <c r="G1103" i="5"/>
  <c r="A1103" i="1" s="1"/>
  <c r="J1087" i="5"/>
  <c r="D1087" i="1" s="1"/>
  <c r="G1087" i="5"/>
  <c r="A1087" i="1" s="1"/>
  <c r="J1071" i="5"/>
  <c r="D1071" i="1" s="1"/>
  <c r="G1071" i="5"/>
  <c r="A1071" i="1" s="1"/>
  <c r="H1071" i="5"/>
  <c r="B1071" i="1" s="1"/>
  <c r="J1055" i="5"/>
  <c r="D1055" i="1" s="1"/>
  <c r="H1055" i="5"/>
  <c r="B1055" i="1" s="1"/>
  <c r="G1055" i="5"/>
  <c r="A1055" i="1" s="1"/>
  <c r="J1023" i="5"/>
  <c r="D1023" i="1" s="1"/>
  <c r="G1023" i="5"/>
  <c r="A1023" i="1" s="1"/>
  <c r="J991" i="5"/>
  <c r="D991" i="1" s="1"/>
  <c r="H991" i="5"/>
  <c r="B991" i="1" s="1"/>
  <c r="G991" i="5"/>
  <c r="A991" i="1" s="1"/>
  <c r="J975" i="5"/>
  <c r="D975" i="1" s="1"/>
  <c r="G975" i="5"/>
  <c r="A975" i="1" s="1"/>
  <c r="J959" i="5"/>
  <c r="D959" i="1" s="1"/>
  <c r="H959" i="5"/>
  <c r="B959" i="1" s="1"/>
  <c r="G959" i="5"/>
  <c r="A959" i="1" s="1"/>
  <c r="J943" i="5"/>
  <c r="D943" i="1" s="1"/>
  <c r="H943" i="5"/>
  <c r="B943" i="1" s="1"/>
  <c r="J895" i="5"/>
  <c r="D895" i="1" s="1"/>
  <c r="H895" i="5"/>
  <c r="B895" i="1" s="1"/>
  <c r="G895" i="5"/>
  <c r="A895" i="1" s="1"/>
  <c r="J879" i="5"/>
  <c r="D879" i="1" s="1"/>
  <c r="H879" i="5"/>
  <c r="B879" i="1" s="1"/>
  <c r="G879" i="5"/>
  <c r="A879" i="1" s="1"/>
  <c r="J847" i="5"/>
  <c r="D847" i="1" s="1"/>
  <c r="H847" i="5"/>
  <c r="B847" i="1" s="1"/>
  <c r="J831" i="5"/>
  <c r="D831" i="1" s="1"/>
  <c r="G831" i="5"/>
  <c r="A831" i="1" s="1"/>
  <c r="H831" i="5"/>
  <c r="B831" i="1" s="1"/>
  <c r="J815" i="5"/>
  <c r="D815" i="1" s="1"/>
  <c r="H815" i="5"/>
  <c r="B815" i="1" s="1"/>
  <c r="J799" i="5"/>
  <c r="D799" i="1" s="1"/>
  <c r="H799" i="5"/>
  <c r="B799" i="1" s="1"/>
  <c r="G799" i="5"/>
  <c r="A799" i="1" s="1"/>
  <c r="J783" i="5"/>
  <c r="D783" i="1" s="1"/>
  <c r="G783" i="5"/>
  <c r="A783" i="1" s="1"/>
  <c r="J767" i="5"/>
  <c r="D767" i="1" s="1"/>
  <c r="H767" i="5"/>
  <c r="B767" i="1" s="1"/>
  <c r="J751" i="5"/>
  <c r="D751" i="1" s="1"/>
  <c r="H751" i="5"/>
  <c r="B751" i="1" s="1"/>
  <c r="J719" i="5"/>
  <c r="D719" i="1" s="1"/>
  <c r="H719" i="5"/>
  <c r="B719" i="1" s="1"/>
  <c r="J703" i="5"/>
  <c r="D703" i="1" s="1"/>
  <c r="G703" i="5"/>
  <c r="A703" i="1" s="1"/>
  <c r="J687" i="5"/>
  <c r="D687" i="1" s="1"/>
  <c r="H687" i="5"/>
  <c r="B687" i="1" s="1"/>
  <c r="G687" i="5"/>
  <c r="A687" i="1" s="1"/>
  <c r="J639" i="5"/>
  <c r="D639" i="1" s="1"/>
  <c r="H639" i="5"/>
  <c r="B639" i="1" s="1"/>
  <c r="J623" i="5"/>
  <c r="D623" i="1" s="1"/>
  <c r="H623" i="5"/>
  <c r="B623" i="1" s="1"/>
  <c r="J607" i="5"/>
  <c r="D607" i="1" s="1"/>
  <c r="H607" i="5"/>
  <c r="B607" i="1" s="1"/>
  <c r="J591" i="5"/>
  <c r="D591" i="1" s="1"/>
  <c r="H591" i="5"/>
  <c r="B591" i="1" s="1"/>
  <c r="G591" i="5"/>
  <c r="A591" i="1" s="1"/>
  <c r="J575" i="5"/>
  <c r="D575" i="1" s="1"/>
  <c r="H575" i="5"/>
  <c r="B575" i="1" s="1"/>
  <c r="J559" i="5"/>
  <c r="D559" i="1" s="1"/>
  <c r="G559" i="5"/>
  <c r="A559" i="1" s="1"/>
  <c r="J543" i="5"/>
  <c r="D543" i="1" s="1"/>
  <c r="G543" i="5"/>
  <c r="A543" i="1" s="1"/>
  <c r="H543" i="5"/>
  <c r="B543" i="1" s="1"/>
  <c r="J527" i="5"/>
  <c r="D527" i="1" s="1"/>
  <c r="H527" i="5"/>
  <c r="B527" i="1" s="1"/>
  <c r="J495" i="5"/>
  <c r="D495" i="1" s="1"/>
  <c r="G495" i="5"/>
  <c r="A495" i="1" s="1"/>
  <c r="J463" i="5"/>
  <c r="D463" i="1" s="1"/>
  <c r="H463" i="5"/>
  <c r="B463" i="1" s="1"/>
  <c r="J447" i="5"/>
  <c r="D447" i="1" s="1"/>
  <c r="H447" i="5"/>
  <c r="B447" i="1" s="1"/>
  <c r="J431" i="5"/>
  <c r="D431" i="1" s="1"/>
  <c r="G431" i="5"/>
  <c r="A431" i="1" s="1"/>
  <c r="J399" i="5"/>
  <c r="D399" i="1" s="1"/>
  <c r="H399" i="5"/>
  <c r="B399" i="1" s="1"/>
  <c r="G399" i="5"/>
  <c r="A399" i="1" s="1"/>
  <c r="J367" i="5"/>
  <c r="D367" i="1" s="1"/>
  <c r="G367" i="5"/>
  <c r="A367" i="1" s="1"/>
  <c r="H367" i="5"/>
  <c r="B367" i="1" s="1"/>
  <c r="J319" i="5"/>
  <c r="D319" i="1" s="1"/>
  <c r="H319" i="5"/>
  <c r="B319" i="1" s="1"/>
  <c r="G319" i="5"/>
  <c r="A319" i="1" s="1"/>
  <c r="J303" i="5"/>
  <c r="D303" i="1" s="1"/>
  <c r="G303" i="5"/>
  <c r="A303" i="1" s="1"/>
  <c r="J287" i="5"/>
  <c r="D287" i="1" s="1"/>
  <c r="H287" i="5"/>
  <c r="B287" i="1" s="1"/>
  <c r="G287" i="5"/>
  <c r="A287" i="1" s="1"/>
  <c r="J255" i="5"/>
  <c r="D255" i="1" s="1"/>
  <c r="G255" i="5"/>
  <c r="A255" i="1" s="1"/>
  <c r="J239" i="5"/>
  <c r="D239" i="1" s="1"/>
  <c r="G239" i="5"/>
  <c r="A239" i="1" s="1"/>
  <c r="J1518" i="5"/>
  <c r="G1518" i="5"/>
  <c r="H1518" i="5"/>
  <c r="J1502" i="5"/>
  <c r="H1502" i="5"/>
  <c r="G1502" i="5"/>
  <c r="J1486" i="5"/>
  <c r="H1486" i="5"/>
  <c r="G1486" i="5"/>
  <c r="J1470" i="5"/>
  <c r="H1470" i="5"/>
  <c r="G1470" i="5"/>
  <c r="J1454" i="5"/>
  <c r="G1454" i="5"/>
  <c r="H1454" i="5"/>
  <c r="J1438" i="5"/>
  <c r="G1438" i="5"/>
  <c r="H1438" i="5"/>
  <c r="J1422" i="5"/>
  <c r="H1422" i="5"/>
  <c r="G1422" i="5"/>
  <c r="J1406" i="5"/>
  <c r="G1406" i="5"/>
  <c r="H1406" i="5"/>
  <c r="J1390" i="5"/>
  <c r="D1390" i="1" s="1"/>
  <c r="G1390" i="5"/>
  <c r="A1390" i="1" s="1"/>
  <c r="J1374" i="5"/>
  <c r="D1374" i="1" s="1"/>
  <c r="H1374" i="5"/>
  <c r="B1374" i="1" s="1"/>
  <c r="G1374" i="5"/>
  <c r="A1374" i="1" s="1"/>
  <c r="J1358" i="5"/>
  <c r="D1358" i="1" s="1"/>
  <c r="G1358" i="5"/>
  <c r="A1358" i="1" s="1"/>
  <c r="H1358" i="5"/>
  <c r="B1358" i="1" s="1"/>
  <c r="J1342" i="5"/>
  <c r="D1342" i="1" s="1"/>
  <c r="H1342" i="5"/>
  <c r="B1342" i="1" s="1"/>
  <c r="G1342" i="5"/>
  <c r="A1342" i="1" s="1"/>
  <c r="J1326" i="5"/>
  <c r="D1326" i="1" s="1"/>
  <c r="H1326" i="5"/>
  <c r="B1326" i="1" s="1"/>
  <c r="G1326" i="5"/>
  <c r="A1326" i="1" s="1"/>
  <c r="J1310" i="5"/>
  <c r="D1310" i="1" s="1"/>
  <c r="H1310" i="5"/>
  <c r="B1310" i="1" s="1"/>
  <c r="G1310" i="5"/>
  <c r="A1310" i="1" s="1"/>
  <c r="J1294" i="5"/>
  <c r="D1294" i="1" s="1"/>
  <c r="G1294" i="5"/>
  <c r="A1294" i="1" s="1"/>
  <c r="J1278" i="5"/>
  <c r="D1278" i="1" s="1"/>
  <c r="H1278" i="5"/>
  <c r="B1278" i="1" s="1"/>
  <c r="G1278" i="5"/>
  <c r="A1278" i="1" s="1"/>
  <c r="J1262" i="5"/>
  <c r="D1262" i="1" s="1"/>
  <c r="G1262" i="5"/>
  <c r="A1262" i="1" s="1"/>
  <c r="H1262" i="5"/>
  <c r="B1262" i="1" s="1"/>
  <c r="J1246" i="5"/>
  <c r="D1246" i="1" s="1"/>
  <c r="G1246" i="5"/>
  <c r="A1246" i="1" s="1"/>
  <c r="J1230" i="5"/>
  <c r="D1230" i="1" s="1"/>
  <c r="H1230" i="5"/>
  <c r="B1230" i="1" s="1"/>
  <c r="G1230" i="5"/>
  <c r="A1230" i="1" s="1"/>
  <c r="J1214" i="5"/>
  <c r="D1214" i="1" s="1"/>
  <c r="G1214" i="5"/>
  <c r="A1214" i="1" s="1"/>
  <c r="J1198" i="5"/>
  <c r="D1198" i="1" s="1"/>
  <c r="G1198" i="5"/>
  <c r="A1198" i="1" s="1"/>
  <c r="H1198" i="5"/>
  <c r="B1198" i="1" s="1"/>
  <c r="J1182" i="5"/>
  <c r="D1182" i="1" s="1"/>
  <c r="H1182" i="5"/>
  <c r="B1182" i="1" s="1"/>
  <c r="J1150" i="5"/>
  <c r="D1150" i="1" s="1"/>
  <c r="H1150" i="5"/>
  <c r="B1150" i="1" s="1"/>
  <c r="J1134" i="5"/>
  <c r="D1134" i="1" s="1"/>
  <c r="G1134" i="5"/>
  <c r="A1134" i="1" s="1"/>
  <c r="J1118" i="5"/>
  <c r="D1118" i="1" s="1"/>
  <c r="H1118" i="5"/>
  <c r="B1118" i="1" s="1"/>
  <c r="G1118" i="5"/>
  <c r="A1118" i="1" s="1"/>
  <c r="J1102" i="5"/>
  <c r="D1102" i="1" s="1"/>
  <c r="G1102" i="5"/>
  <c r="A1102" i="1" s="1"/>
  <c r="J1086" i="5"/>
  <c r="D1086" i="1" s="1"/>
  <c r="G1086" i="5"/>
  <c r="A1086" i="1" s="1"/>
  <c r="H1086" i="5"/>
  <c r="B1086" i="1" s="1"/>
  <c r="J1070" i="5"/>
  <c r="D1070" i="1" s="1"/>
  <c r="H1070" i="5"/>
  <c r="B1070" i="1" s="1"/>
  <c r="G1070" i="5"/>
  <c r="A1070" i="1" s="1"/>
  <c r="J1054" i="5"/>
  <c r="D1054" i="1" s="1"/>
  <c r="H1054" i="5"/>
  <c r="B1054" i="1" s="1"/>
  <c r="J1038" i="5"/>
  <c r="D1038" i="1" s="1"/>
  <c r="H1038" i="5"/>
  <c r="B1038" i="1" s="1"/>
  <c r="H1022" i="5"/>
  <c r="B1022" i="1" s="1"/>
  <c r="J1022" i="5"/>
  <c r="D1022" i="1" s="1"/>
  <c r="G1022" i="5"/>
  <c r="A1022" i="1" s="1"/>
  <c r="J1006" i="5"/>
  <c r="D1006" i="1" s="1"/>
  <c r="G1006" i="5"/>
  <c r="A1006" i="1" s="1"/>
  <c r="H1006" i="5"/>
  <c r="B1006" i="1" s="1"/>
  <c r="J990" i="5"/>
  <c r="D990" i="1" s="1"/>
  <c r="H990" i="5"/>
  <c r="B990" i="1" s="1"/>
  <c r="G990" i="5"/>
  <c r="A990" i="1" s="1"/>
  <c r="J974" i="5"/>
  <c r="D974" i="1" s="1"/>
  <c r="G974" i="5"/>
  <c r="A974" i="1" s="1"/>
  <c r="H974" i="5"/>
  <c r="B974" i="1" s="1"/>
  <c r="J958" i="5"/>
  <c r="D958" i="1" s="1"/>
  <c r="H958" i="5"/>
  <c r="B958" i="1" s="1"/>
  <c r="G958" i="5"/>
  <c r="A958" i="1" s="1"/>
  <c r="J942" i="5"/>
  <c r="D942" i="1" s="1"/>
  <c r="H942" i="5"/>
  <c r="B942" i="1" s="1"/>
  <c r="J910" i="5"/>
  <c r="D910" i="1" s="1"/>
  <c r="H910" i="5"/>
  <c r="B910" i="1" s="1"/>
  <c r="J894" i="5"/>
  <c r="D894" i="1" s="1"/>
  <c r="G894" i="5"/>
  <c r="A894" i="1" s="1"/>
  <c r="J878" i="5"/>
  <c r="D878" i="1" s="1"/>
  <c r="H878" i="5"/>
  <c r="B878" i="1" s="1"/>
  <c r="G878" i="5"/>
  <c r="A878" i="1" s="1"/>
  <c r="H862" i="5"/>
  <c r="B862" i="1" s="1"/>
  <c r="J862" i="5"/>
  <c r="D862" i="1" s="1"/>
  <c r="J846" i="5"/>
  <c r="D846" i="1" s="1"/>
  <c r="H846" i="5"/>
  <c r="B846" i="1" s="1"/>
  <c r="J830" i="5"/>
  <c r="D830" i="1" s="1"/>
  <c r="H830" i="5"/>
  <c r="B830" i="1" s="1"/>
  <c r="J814" i="5"/>
  <c r="D814" i="1" s="1"/>
  <c r="H814" i="5"/>
  <c r="B814" i="1" s="1"/>
  <c r="G814" i="5"/>
  <c r="A814" i="1" s="1"/>
  <c r="J798" i="5"/>
  <c r="D798" i="1" s="1"/>
  <c r="H798" i="5"/>
  <c r="B798" i="1" s="1"/>
  <c r="J734" i="5"/>
  <c r="D734" i="1" s="1"/>
  <c r="G734" i="5"/>
  <c r="A734" i="1" s="1"/>
  <c r="J718" i="5"/>
  <c r="D718" i="1" s="1"/>
  <c r="H718" i="5"/>
  <c r="B718" i="1" s="1"/>
  <c r="G718" i="5"/>
  <c r="A718" i="1" s="1"/>
  <c r="J702" i="5"/>
  <c r="D702" i="1" s="1"/>
  <c r="H702" i="5"/>
  <c r="B702" i="1" s="1"/>
  <c r="G702" i="5"/>
  <c r="A702" i="1" s="1"/>
  <c r="J686" i="5"/>
  <c r="D686" i="1" s="1"/>
  <c r="H686" i="5"/>
  <c r="B686" i="1" s="1"/>
  <c r="J670" i="5"/>
  <c r="D670" i="1" s="1"/>
  <c r="H670" i="5"/>
  <c r="B670" i="1" s="1"/>
  <c r="J654" i="5"/>
  <c r="D654" i="1" s="1"/>
  <c r="G654" i="5"/>
  <c r="A654" i="1" s="1"/>
  <c r="J638" i="5"/>
  <c r="D638" i="1" s="1"/>
  <c r="H638" i="5"/>
  <c r="B638" i="1" s="1"/>
  <c r="J622" i="5"/>
  <c r="D622" i="1" s="1"/>
  <c r="H622" i="5"/>
  <c r="B622" i="1" s="1"/>
  <c r="G622" i="5"/>
  <c r="A622" i="1" s="1"/>
  <c r="J606" i="5"/>
  <c r="D606" i="1" s="1"/>
  <c r="H606" i="5"/>
  <c r="B606" i="1" s="1"/>
  <c r="J590" i="5"/>
  <c r="D590" i="1" s="1"/>
  <c r="G590" i="5"/>
  <c r="A590" i="1" s="1"/>
  <c r="J558" i="5"/>
  <c r="D558" i="1" s="1"/>
  <c r="H558" i="5"/>
  <c r="B558" i="1" s="1"/>
  <c r="J542" i="5"/>
  <c r="D542" i="1" s="1"/>
  <c r="H542" i="5"/>
  <c r="B542" i="1" s="1"/>
  <c r="G542" i="5"/>
  <c r="A542" i="1" s="1"/>
  <c r="J510" i="5"/>
  <c r="D510" i="1" s="1"/>
  <c r="G510" i="5"/>
  <c r="A510" i="1" s="1"/>
  <c r="J494" i="5"/>
  <c r="D494" i="1" s="1"/>
  <c r="H494" i="5"/>
  <c r="B494" i="1" s="1"/>
  <c r="G494" i="5"/>
  <c r="A494" i="1" s="1"/>
  <c r="J478" i="5"/>
  <c r="D478" i="1" s="1"/>
  <c r="H478" i="5"/>
  <c r="B478" i="1" s="1"/>
  <c r="G478" i="5"/>
  <c r="A478" i="1" s="1"/>
  <c r="J446" i="5"/>
  <c r="D446" i="1" s="1"/>
  <c r="H446" i="5"/>
  <c r="B446" i="1" s="1"/>
  <c r="G446" i="5"/>
  <c r="A446" i="1" s="1"/>
  <c r="J414" i="5"/>
  <c r="D414" i="1" s="1"/>
  <c r="H414" i="5"/>
  <c r="B414" i="1" s="1"/>
  <c r="G414" i="5"/>
  <c r="A414" i="1" s="1"/>
  <c r="J366" i="5"/>
  <c r="D366" i="1" s="1"/>
  <c r="H366" i="5"/>
  <c r="B366" i="1" s="1"/>
  <c r="J350" i="5"/>
  <c r="D350" i="1" s="1"/>
  <c r="H350" i="5"/>
  <c r="B350" i="1" s="1"/>
  <c r="G350" i="5"/>
  <c r="A350" i="1" s="1"/>
  <c r="J334" i="5"/>
  <c r="D334" i="1" s="1"/>
  <c r="H334" i="5"/>
  <c r="B334" i="1" s="1"/>
  <c r="G334" i="5"/>
  <c r="A334" i="1" s="1"/>
  <c r="J286" i="5"/>
  <c r="D286" i="1" s="1"/>
  <c r="H286" i="5"/>
  <c r="B286" i="1" s="1"/>
  <c r="G286" i="5"/>
  <c r="A286" i="1" s="1"/>
  <c r="H254" i="5"/>
  <c r="B254" i="1" s="1"/>
  <c r="J254" i="5"/>
  <c r="D254" i="1" s="1"/>
  <c r="J222" i="5"/>
  <c r="D222" i="1" s="1"/>
  <c r="H222" i="5"/>
  <c r="B222" i="1" s="1"/>
  <c r="G222" i="5"/>
  <c r="A222" i="1" s="1"/>
  <c r="J1517" i="5"/>
  <c r="H1517" i="5"/>
  <c r="G1517" i="5"/>
  <c r="J1501" i="5"/>
  <c r="G1501" i="5"/>
  <c r="H1501" i="5"/>
  <c r="J1485" i="5"/>
  <c r="G1485" i="5"/>
  <c r="H1485" i="5"/>
  <c r="J1469" i="5"/>
  <c r="H1469" i="5"/>
  <c r="G1469" i="5"/>
  <c r="J1453" i="5"/>
  <c r="H1453" i="5"/>
  <c r="G1453" i="5"/>
  <c r="J1437" i="5"/>
  <c r="H1437" i="5"/>
  <c r="J1421" i="5"/>
  <c r="G1421" i="5"/>
  <c r="H1421" i="5"/>
  <c r="J1405" i="5"/>
  <c r="G1405" i="5"/>
  <c r="H1405" i="5"/>
  <c r="J1389" i="5"/>
  <c r="D1389" i="1" s="1"/>
  <c r="H1389" i="5"/>
  <c r="B1389" i="1" s="1"/>
  <c r="G1389" i="5"/>
  <c r="A1389" i="1" s="1"/>
  <c r="J1373" i="5"/>
  <c r="D1373" i="1" s="1"/>
  <c r="H1373" i="5"/>
  <c r="B1373" i="1" s="1"/>
  <c r="G1373" i="5"/>
  <c r="A1373" i="1" s="1"/>
  <c r="J1357" i="5"/>
  <c r="D1357" i="1" s="1"/>
  <c r="H1357" i="5"/>
  <c r="B1357" i="1" s="1"/>
  <c r="J1341" i="5"/>
  <c r="D1341" i="1" s="1"/>
  <c r="H1341" i="5"/>
  <c r="B1341" i="1" s="1"/>
  <c r="G1341" i="5"/>
  <c r="A1341" i="1" s="1"/>
  <c r="J1325" i="5"/>
  <c r="D1325" i="1" s="1"/>
  <c r="G1325" i="5"/>
  <c r="A1325" i="1" s="1"/>
  <c r="H1325" i="5"/>
  <c r="B1325" i="1" s="1"/>
  <c r="J1309" i="5"/>
  <c r="D1309" i="1" s="1"/>
  <c r="H1309" i="5"/>
  <c r="B1309" i="1" s="1"/>
  <c r="G1309" i="5"/>
  <c r="A1309" i="1" s="1"/>
  <c r="J1293" i="5"/>
  <c r="D1293" i="1" s="1"/>
  <c r="H1293" i="5"/>
  <c r="B1293" i="1" s="1"/>
  <c r="G1293" i="5"/>
  <c r="A1293" i="1" s="1"/>
  <c r="J1277" i="5"/>
  <c r="D1277" i="1" s="1"/>
  <c r="H1277" i="5"/>
  <c r="B1277" i="1" s="1"/>
  <c r="G1277" i="5"/>
  <c r="A1277" i="1" s="1"/>
  <c r="J1261" i="5"/>
  <c r="D1261" i="1" s="1"/>
  <c r="H1261" i="5"/>
  <c r="B1261" i="1" s="1"/>
  <c r="G1261" i="5"/>
  <c r="A1261" i="1" s="1"/>
  <c r="J1245" i="5"/>
  <c r="D1245" i="1" s="1"/>
  <c r="H1245" i="5"/>
  <c r="B1245" i="1" s="1"/>
  <c r="J1229" i="5"/>
  <c r="D1229" i="1" s="1"/>
  <c r="H1229" i="5"/>
  <c r="B1229" i="1" s="1"/>
  <c r="G1229" i="5"/>
  <c r="A1229" i="1" s="1"/>
  <c r="J1197" i="5"/>
  <c r="D1197" i="1" s="1"/>
  <c r="H1197" i="5"/>
  <c r="B1197" i="1" s="1"/>
  <c r="G1197" i="5"/>
  <c r="A1197" i="1" s="1"/>
  <c r="J1181" i="5"/>
  <c r="D1181" i="1" s="1"/>
  <c r="H1181" i="5"/>
  <c r="B1181" i="1" s="1"/>
  <c r="G1181" i="5"/>
  <c r="A1181" i="1" s="1"/>
  <c r="J1165" i="5"/>
  <c r="D1165" i="1" s="1"/>
  <c r="H1165" i="5"/>
  <c r="B1165" i="1" s="1"/>
  <c r="G1165" i="5"/>
  <c r="A1165" i="1" s="1"/>
  <c r="J1149" i="5"/>
  <c r="D1149" i="1" s="1"/>
  <c r="H1149" i="5"/>
  <c r="B1149" i="1" s="1"/>
  <c r="J1133" i="5"/>
  <c r="D1133" i="1" s="1"/>
  <c r="H1133" i="5"/>
  <c r="B1133" i="1" s="1"/>
  <c r="G1133" i="5"/>
  <c r="A1133" i="1" s="1"/>
  <c r="J1117" i="5"/>
  <c r="D1117" i="1" s="1"/>
  <c r="H1117" i="5"/>
  <c r="B1117" i="1" s="1"/>
  <c r="J1101" i="5"/>
  <c r="D1101" i="1" s="1"/>
  <c r="H1101" i="5"/>
  <c r="B1101" i="1" s="1"/>
  <c r="J1085" i="5"/>
  <c r="D1085" i="1" s="1"/>
  <c r="H1085" i="5"/>
  <c r="B1085" i="1" s="1"/>
  <c r="J1069" i="5"/>
  <c r="D1069" i="1" s="1"/>
  <c r="H1069" i="5"/>
  <c r="B1069" i="1" s="1"/>
  <c r="G1069" i="5"/>
  <c r="A1069" i="1" s="1"/>
  <c r="J1053" i="5"/>
  <c r="D1053" i="1" s="1"/>
  <c r="H1053" i="5"/>
  <c r="B1053" i="1" s="1"/>
  <c r="G1053" i="5"/>
  <c r="A1053" i="1" s="1"/>
  <c r="J1037" i="5"/>
  <c r="D1037" i="1" s="1"/>
  <c r="H1037" i="5"/>
  <c r="B1037" i="1" s="1"/>
  <c r="H1021" i="5"/>
  <c r="B1021" i="1" s="1"/>
  <c r="G1021" i="5"/>
  <c r="A1021" i="1" s="1"/>
  <c r="J1021" i="5"/>
  <c r="D1021" i="1" s="1"/>
  <c r="J1005" i="5"/>
  <c r="D1005" i="1" s="1"/>
  <c r="H1005" i="5"/>
  <c r="B1005" i="1" s="1"/>
  <c r="J989" i="5"/>
  <c r="D989" i="1" s="1"/>
  <c r="H989" i="5"/>
  <c r="B989" i="1" s="1"/>
  <c r="J973" i="5"/>
  <c r="D973" i="1" s="1"/>
  <c r="H973" i="5"/>
  <c r="B973" i="1" s="1"/>
  <c r="G973" i="5"/>
  <c r="A973" i="1" s="1"/>
  <c r="J957" i="5"/>
  <c r="D957" i="1" s="1"/>
  <c r="H957" i="5"/>
  <c r="B957" i="1" s="1"/>
  <c r="J941" i="5"/>
  <c r="D941" i="1" s="1"/>
  <c r="H941" i="5"/>
  <c r="B941" i="1" s="1"/>
  <c r="G941" i="5"/>
  <c r="A941" i="1" s="1"/>
  <c r="J925" i="5"/>
  <c r="D925" i="1" s="1"/>
  <c r="H925" i="5"/>
  <c r="B925" i="1" s="1"/>
  <c r="G925" i="5"/>
  <c r="A925" i="1" s="1"/>
  <c r="J893" i="5"/>
  <c r="D893" i="1" s="1"/>
  <c r="H893" i="5"/>
  <c r="B893" i="1" s="1"/>
  <c r="J861" i="5"/>
  <c r="D861" i="1" s="1"/>
  <c r="H861" i="5"/>
  <c r="B861" i="1" s="1"/>
  <c r="G861" i="5"/>
  <c r="A861" i="1" s="1"/>
  <c r="J845" i="5"/>
  <c r="D845" i="1" s="1"/>
  <c r="H845" i="5"/>
  <c r="B845" i="1" s="1"/>
  <c r="G845" i="5"/>
  <c r="A845" i="1" s="1"/>
  <c r="J829" i="5"/>
  <c r="D829" i="1" s="1"/>
  <c r="G829" i="5"/>
  <c r="A829" i="1" s="1"/>
  <c r="H829" i="5"/>
  <c r="B829" i="1" s="1"/>
  <c r="J813" i="5"/>
  <c r="D813" i="1" s="1"/>
  <c r="G813" i="5"/>
  <c r="A813" i="1" s="1"/>
  <c r="H813" i="5"/>
  <c r="B813" i="1" s="1"/>
  <c r="J797" i="5"/>
  <c r="D797" i="1" s="1"/>
  <c r="G797" i="5"/>
  <c r="A797" i="1" s="1"/>
  <c r="J765" i="5"/>
  <c r="D765" i="1" s="1"/>
  <c r="G765" i="5"/>
  <c r="A765" i="1" s="1"/>
  <c r="J749" i="5"/>
  <c r="D749" i="1" s="1"/>
  <c r="G749" i="5"/>
  <c r="A749" i="1" s="1"/>
  <c r="H749" i="5"/>
  <c r="B749" i="1" s="1"/>
  <c r="G733" i="5"/>
  <c r="A733" i="1" s="1"/>
  <c r="J733" i="5"/>
  <c r="D733" i="1" s="1"/>
  <c r="H733" i="5"/>
  <c r="B733" i="1" s="1"/>
  <c r="J717" i="5"/>
  <c r="D717" i="1" s="1"/>
  <c r="G717" i="5"/>
  <c r="A717" i="1" s="1"/>
  <c r="J701" i="5"/>
  <c r="D701" i="1" s="1"/>
  <c r="G701" i="5"/>
  <c r="A701" i="1" s="1"/>
  <c r="H701" i="5"/>
  <c r="B701" i="1" s="1"/>
  <c r="G685" i="5"/>
  <c r="A685" i="1" s="1"/>
  <c r="J685" i="5"/>
  <c r="D685" i="1" s="1"/>
  <c r="J669" i="5"/>
  <c r="D669" i="1" s="1"/>
  <c r="H669" i="5"/>
  <c r="B669" i="1" s="1"/>
  <c r="G669" i="5"/>
  <c r="A669" i="1" s="1"/>
  <c r="J637" i="5"/>
  <c r="D637" i="1" s="1"/>
  <c r="H637" i="5"/>
  <c r="B637" i="1" s="1"/>
  <c r="G637" i="5"/>
  <c r="A637" i="1" s="1"/>
  <c r="J621" i="5"/>
  <c r="D621" i="1" s="1"/>
  <c r="G621" i="5"/>
  <c r="A621" i="1" s="1"/>
  <c r="H621" i="5"/>
  <c r="B621" i="1" s="1"/>
  <c r="J605" i="5"/>
  <c r="D605" i="1" s="1"/>
  <c r="G605" i="5"/>
  <c r="A605" i="1" s="1"/>
  <c r="J573" i="5"/>
  <c r="D573" i="1" s="1"/>
  <c r="H573" i="5"/>
  <c r="B573" i="1" s="1"/>
  <c r="G573" i="5"/>
  <c r="A573" i="1" s="1"/>
  <c r="J557" i="5"/>
  <c r="D557" i="1" s="1"/>
  <c r="H557" i="5"/>
  <c r="B557" i="1" s="1"/>
  <c r="G557" i="5"/>
  <c r="A557" i="1" s="1"/>
  <c r="J541" i="5"/>
  <c r="D541" i="1" s="1"/>
  <c r="G541" i="5"/>
  <c r="A541" i="1" s="1"/>
  <c r="J509" i="5"/>
  <c r="D509" i="1" s="1"/>
  <c r="H509" i="5"/>
  <c r="B509" i="1" s="1"/>
  <c r="G509" i="5"/>
  <c r="A509" i="1" s="1"/>
  <c r="J477" i="5"/>
  <c r="D477" i="1" s="1"/>
  <c r="G477" i="5"/>
  <c r="A477" i="1" s="1"/>
  <c r="J461" i="5"/>
  <c r="D461" i="1" s="1"/>
  <c r="H461" i="5"/>
  <c r="B461" i="1" s="1"/>
  <c r="G461" i="5"/>
  <c r="A461" i="1" s="1"/>
  <c r="J445" i="5"/>
  <c r="D445" i="1" s="1"/>
  <c r="H445" i="5"/>
  <c r="B445" i="1" s="1"/>
  <c r="G445" i="5"/>
  <c r="A445" i="1" s="1"/>
  <c r="J413" i="5"/>
  <c r="D413" i="1" s="1"/>
  <c r="G413" i="5"/>
  <c r="A413" i="1" s="1"/>
  <c r="J365" i="5"/>
  <c r="D365" i="1" s="1"/>
  <c r="H365" i="5"/>
  <c r="B365" i="1" s="1"/>
  <c r="G365" i="5"/>
  <c r="A365" i="1" s="1"/>
  <c r="J349" i="5"/>
  <c r="D349" i="1" s="1"/>
  <c r="G349" i="5"/>
  <c r="A349" i="1" s="1"/>
  <c r="J333" i="5"/>
  <c r="D333" i="1" s="1"/>
  <c r="G333" i="5"/>
  <c r="A333" i="1" s="1"/>
  <c r="J285" i="5"/>
  <c r="D285" i="1" s="1"/>
  <c r="G285" i="5"/>
  <c r="A285" i="1" s="1"/>
  <c r="H285" i="5"/>
  <c r="B285" i="1" s="1"/>
  <c r="H253" i="5"/>
  <c r="B253" i="1" s="1"/>
  <c r="G253" i="5"/>
  <c r="A253" i="1" s="1"/>
  <c r="J253" i="5"/>
  <c r="D253" i="1" s="1"/>
  <c r="J221" i="5"/>
  <c r="D221" i="1" s="1"/>
  <c r="G221" i="5"/>
  <c r="A221" i="1" s="1"/>
  <c r="H221" i="5"/>
  <c r="B221" i="1" s="1"/>
  <c r="J173" i="5"/>
  <c r="D173" i="1" s="1"/>
  <c r="G173" i="5"/>
  <c r="A173" i="1" s="1"/>
  <c r="J141" i="5"/>
  <c r="D141" i="1" s="1"/>
  <c r="G141" i="5"/>
  <c r="A141" i="1" s="1"/>
  <c r="H141" i="5"/>
  <c r="B141" i="1" s="1"/>
  <c r="J125" i="5"/>
  <c r="D125" i="1" s="1"/>
  <c r="H125" i="5"/>
  <c r="B125" i="1" s="1"/>
  <c r="G125" i="5"/>
  <c r="A125" i="1" s="1"/>
  <c r="J93" i="5"/>
  <c r="D93" i="1" s="1"/>
  <c r="G93" i="5"/>
  <c r="A93" i="1" s="1"/>
  <c r="J61" i="5"/>
  <c r="D61" i="1" s="1"/>
  <c r="G61" i="5"/>
  <c r="A61" i="1" s="1"/>
  <c r="J29" i="5"/>
  <c r="D29" i="1" s="1"/>
  <c r="G29" i="5"/>
  <c r="A29" i="1" s="1"/>
  <c r="H13" i="5"/>
  <c r="B13" i="1" s="1"/>
  <c r="H25" i="5"/>
  <c r="B25" i="1" s="1"/>
  <c r="G62" i="5"/>
  <c r="A62" i="1" s="1"/>
  <c r="G75" i="5"/>
  <c r="A75" i="1" s="1"/>
  <c r="G127" i="5"/>
  <c r="A127" i="1" s="1"/>
  <c r="H138" i="5"/>
  <c r="B138" i="1" s="1"/>
  <c r="G152" i="5"/>
  <c r="A152" i="1" s="1"/>
  <c r="G462" i="5"/>
  <c r="A462" i="1" s="1"/>
  <c r="H477" i="5"/>
  <c r="B477" i="1" s="1"/>
  <c r="H495" i="5"/>
  <c r="B495" i="1" s="1"/>
  <c r="H512" i="5"/>
  <c r="B512" i="1" s="1"/>
  <c r="H605" i="5"/>
  <c r="B605" i="1" s="1"/>
  <c r="H703" i="5"/>
  <c r="B703" i="1" s="1"/>
  <c r="H765" i="5"/>
  <c r="B765" i="1" s="1"/>
  <c r="H782" i="5"/>
  <c r="B782" i="1" s="1"/>
  <c r="G847" i="5"/>
  <c r="A847" i="1" s="1"/>
  <c r="G989" i="5"/>
  <c r="A989" i="1" s="1"/>
  <c r="H1023" i="5"/>
  <c r="B1023" i="1" s="1"/>
  <c r="J398" i="5"/>
  <c r="D398" i="1" s="1"/>
  <c r="J764" i="5"/>
  <c r="D764" i="1" s="1"/>
  <c r="G764" i="5"/>
  <c r="A764" i="1" s="1"/>
  <c r="J748" i="5"/>
  <c r="D748" i="1" s="1"/>
  <c r="G748" i="5"/>
  <c r="A748" i="1" s="1"/>
  <c r="J732" i="5"/>
  <c r="D732" i="1" s="1"/>
  <c r="G732" i="5"/>
  <c r="A732" i="1" s="1"/>
  <c r="H732" i="5"/>
  <c r="B732" i="1" s="1"/>
  <c r="J716" i="5"/>
  <c r="D716" i="1" s="1"/>
  <c r="G716" i="5"/>
  <c r="A716" i="1" s="1"/>
  <c r="H716" i="5"/>
  <c r="B716" i="1" s="1"/>
  <c r="J700" i="5"/>
  <c r="D700" i="1" s="1"/>
  <c r="G700" i="5"/>
  <c r="A700" i="1" s="1"/>
  <c r="H700" i="5"/>
  <c r="B700" i="1" s="1"/>
  <c r="J684" i="5"/>
  <c r="D684" i="1" s="1"/>
  <c r="G684" i="5"/>
  <c r="A684" i="1" s="1"/>
  <c r="J668" i="5"/>
  <c r="D668" i="1" s="1"/>
  <c r="G668" i="5"/>
  <c r="A668" i="1" s="1"/>
  <c r="G652" i="5"/>
  <c r="A652" i="1" s="1"/>
  <c r="J652" i="5"/>
  <c r="D652" i="1" s="1"/>
  <c r="H652" i="5"/>
  <c r="B652" i="1" s="1"/>
  <c r="J636" i="5"/>
  <c r="D636" i="1" s="1"/>
  <c r="G636" i="5"/>
  <c r="A636" i="1" s="1"/>
  <c r="J620" i="5"/>
  <c r="D620" i="1" s="1"/>
  <c r="G620" i="5"/>
  <c r="A620" i="1" s="1"/>
  <c r="H620" i="5"/>
  <c r="B620" i="1" s="1"/>
  <c r="J604" i="5"/>
  <c r="D604" i="1" s="1"/>
  <c r="G604" i="5"/>
  <c r="A604" i="1" s="1"/>
  <c r="J588" i="5"/>
  <c r="D588" i="1" s="1"/>
  <c r="G588" i="5"/>
  <c r="A588" i="1" s="1"/>
  <c r="H588" i="5"/>
  <c r="B588" i="1" s="1"/>
  <c r="J572" i="5"/>
  <c r="D572" i="1" s="1"/>
  <c r="G572" i="5"/>
  <c r="A572" i="1" s="1"/>
  <c r="H572" i="5"/>
  <c r="B572" i="1" s="1"/>
  <c r="G556" i="5"/>
  <c r="A556" i="1" s="1"/>
  <c r="J556" i="5"/>
  <c r="D556" i="1" s="1"/>
  <c r="H556" i="5"/>
  <c r="B556" i="1" s="1"/>
  <c r="J540" i="5"/>
  <c r="D540" i="1" s="1"/>
  <c r="G540" i="5"/>
  <c r="A540" i="1" s="1"/>
  <c r="J524" i="5"/>
  <c r="D524" i="1" s="1"/>
  <c r="G524" i="5"/>
  <c r="A524" i="1" s="1"/>
  <c r="H524" i="5"/>
  <c r="B524" i="1" s="1"/>
  <c r="J508" i="5"/>
  <c r="D508" i="1" s="1"/>
  <c r="G508" i="5"/>
  <c r="A508" i="1" s="1"/>
  <c r="J476" i="5"/>
  <c r="D476" i="1" s="1"/>
  <c r="G476" i="5"/>
  <c r="A476" i="1" s="1"/>
  <c r="J460" i="5"/>
  <c r="D460" i="1" s="1"/>
  <c r="G460" i="5"/>
  <c r="A460" i="1" s="1"/>
  <c r="H460" i="5"/>
  <c r="B460" i="1" s="1"/>
  <c r="J444" i="5"/>
  <c r="D444" i="1" s="1"/>
  <c r="G444" i="5"/>
  <c r="A444" i="1" s="1"/>
  <c r="J428" i="5"/>
  <c r="D428" i="1" s="1"/>
  <c r="G428" i="5"/>
  <c r="A428" i="1" s="1"/>
  <c r="J412" i="5"/>
  <c r="D412" i="1" s="1"/>
  <c r="G412" i="5"/>
  <c r="A412" i="1" s="1"/>
  <c r="H412" i="5"/>
  <c r="B412" i="1" s="1"/>
  <c r="J396" i="5"/>
  <c r="D396" i="1" s="1"/>
  <c r="G396" i="5"/>
  <c r="A396" i="1" s="1"/>
  <c r="H396" i="5"/>
  <c r="B396" i="1" s="1"/>
  <c r="J380" i="5"/>
  <c r="D380" i="1" s="1"/>
  <c r="G380" i="5"/>
  <c r="A380" i="1" s="1"/>
  <c r="J364" i="5"/>
  <c r="D364" i="1" s="1"/>
  <c r="G364" i="5"/>
  <c r="A364" i="1" s="1"/>
  <c r="H364" i="5"/>
  <c r="B364" i="1" s="1"/>
  <c r="J348" i="5"/>
  <c r="D348" i="1" s="1"/>
  <c r="G348" i="5"/>
  <c r="A348" i="1" s="1"/>
  <c r="J332" i="5"/>
  <c r="D332" i="1" s="1"/>
  <c r="G332" i="5"/>
  <c r="A332" i="1" s="1"/>
  <c r="H332" i="5"/>
  <c r="B332" i="1" s="1"/>
  <c r="J316" i="5"/>
  <c r="D316" i="1" s="1"/>
  <c r="G316" i="5"/>
  <c r="A316" i="1" s="1"/>
  <c r="J300" i="5"/>
  <c r="D300" i="1" s="1"/>
  <c r="G300" i="5"/>
  <c r="A300" i="1" s="1"/>
  <c r="H300" i="5"/>
  <c r="B300" i="1" s="1"/>
  <c r="J284" i="5"/>
  <c r="D284" i="1" s="1"/>
  <c r="G284" i="5"/>
  <c r="A284" i="1" s="1"/>
  <c r="J268" i="5"/>
  <c r="D268" i="1" s="1"/>
  <c r="G268" i="5"/>
  <c r="A268" i="1" s="1"/>
  <c r="H268" i="5"/>
  <c r="B268" i="1" s="1"/>
  <c r="J252" i="5"/>
  <c r="D252" i="1" s="1"/>
  <c r="G252" i="5"/>
  <c r="A252" i="1" s="1"/>
  <c r="H252" i="5"/>
  <c r="B252" i="1" s="1"/>
  <c r="J236" i="5"/>
  <c r="D236" i="1" s="1"/>
  <c r="G236" i="5"/>
  <c r="A236" i="1" s="1"/>
  <c r="J220" i="5"/>
  <c r="D220" i="1" s="1"/>
  <c r="G220" i="5"/>
  <c r="A220" i="1" s="1"/>
  <c r="H220" i="5"/>
  <c r="B220" i="1" s="1"/>
  <c r="J204" i="5"/>
  <c r="D204" i="1" s="1"/>
  <c r="G204" i="5"/>
  <c r="A204" i="1" s="1"/>
  <c r="H204" i="5"/>
  <c r="B204" i="1" s="1"/>
  <c r="J188" i="5"/>
  <c r="D188" i="1" s="1"/>
  <c r="G188" i="5"/>
  <c r="A188" i="1" s="1"/>
  <c r="H188" i="5"/>
  <c r="B188" i="1" s="1"/>
  <c r="J172" i="5"/>
  <c r="D172" i="1" s="1"/>
  <c r="G172" i="5"/>
  <c r="A172" i="1" s="1"/>
  <c r="J156" i="5"/>
  <c r="D156" i="1" s="1"/>
  <c r="G156" i="5"/>
  <c r="A156" i="1" s="1"/>
  <c r="J140" i="5"/>
  <c r="D140" i="1" s="1"/>
  <c r="G140" i="5"/>
  <c r="A140" i="1" s="1"/>
  <c r="J124" i="5"/>
  <c r="D124" i="1" s="1"/>
  <c r="G124" i="5"/>
  <c r="A124" i="1" s="1"/>
  <c r="J108" i="5"/>
  <c r="D108" i="1" s="1"/>
  <c r="G108" i="5"/>
  <c r="A108" i="1" s="1"/>
  <c r="H108" i="5"/>
  <c r="B108" i="1" s="1"/>
  <c r="J92" i="5"/>
  <c r="D92" i="1" s="1"/>
  <c r="G92" i="5"/>
  <c r="A92" i="1" s="1"/>
  <c r="J76" i="5"/>
  <c r="D76" i="1" s="1"/>
  <c r="G76" i="5"/>
  <c r="A76" i="1" s="1"/>
  <c r="J60" i="5"/>
  <c r="D60" i="1" s="1"/>
  <c r="G60" i="5"/>
  <c r="A60" i="1" s="1"/>
  <c r="J28" i="5"/>
  <c r="D28" i="1" s="1"/>
  <c r="G28" i="5"/>
  <c r="A28" i="1" s="1"/>
  <c r="H127" i="5"/>
  <c r="B127" i="1" s="1"/>
  <c r="G153" i="5"/>
  <c r="A153" i="1" s="1"/>
  <c r="H462" i="5"/>
  <c r="B462" i="1" s="1"/>
  <c r="G479" i="5"/>
  <c r="A479" i="1" s="1"/>
  <c r="G589" i="5"/>
  <c r="A589" i="1" s="1"/>
  <c r="G606" i="5"/>
  <c r="A606" i="1" s="1"/>
  <c r="G766" i="5"/>
  <c r="A766" i="1" s="1"/>
  <c r="H783" i="5"/>
  <c r="B783" i="1" s="1"/>
  <c r="G893" i="5"/>
  <c r="A893" i="1" s="1"/>
  <c r="G942" i="5"/>
  <c r="A942" i="1" s="1"/>
  <c r="G1437" i="5"/>
  <c r="J48" i="5"/>
  <c r="D48" i="1" s="1"/>
  <c r="J987" i="5"/>
  <c r="D987" i="1" s="1"/>
  <c r="G987" i="5"/>
  <c r="A987" i="1" s="1"/>
  <c r="J971" i="5"/>
  <c r="D971" i="1" s="1"/>
  <c r="H971" i="5"/>
  <c r="B971" i="1" s="1"/>
  <c r="G971" i="5"/>
  <c r="A971" i="1" s="1"/>
  <c r="J955" i="5"/>
  <c r="D955" i="1" s="1"/>
  <c r="H955" i="5"/>
  <c r="B955" i="1" s="1"/>
  <c r="G955" i="5"/>
  <c r="A955" i="1" s="1"/>
  <c r="J939" i="5"/>
  <c r="D939" i="1" s="1"/>
  <c r="H939" i="5"/>
  <c r="B939" i="1" s="1"/>
  <c r="G939" i="5"/>
  <c r="A939" i="1" s="1"/>
  <c r="J923" i="5"/>
  <c r="D923" i="1" s="1"/>
  <c r="H923" i="5"/>
  <c r="B923" i="1" s="1"/>
  <c r="G923" i="5"/>
  <c r="A923" i="1" s="1"/>
  <c r="J907" i="5"/>
  <c r="D907" i="1" s="1"/>
  <c r="H907" i="5"/>
  <c r="B907" i="1" s="1"/>
  <c r="G907" i="5"/>
  <c r="A907" i="1" s="1"/>
  <c r="J891" i="5"/>
  <c r="D891" i="1" s="1"/>
  <c r="H891" i="5"/>
  <c r="B891" i="1" s="1"/>
  <c r="G891" i="5"/>
  <c r="A891" i="1" s="1"/>
  <c r="J875" i="5"/>
  <c r="D875" i="1" s="1"/>
  <c r="H875" i="5"/>
  <c r="B875" i="1" s="1"/>
  <c r="G875" i="5"/>
  <c r="A875" i="1" s="1"/>
  <c r="J859" i="5"/>
  <c r="D859" i="1" s="1"/>
  <c r="H859" i="5"/>
  <c r="B859" i="1" s="1"/>
  <c r="G859" i="5"/>
  <c r="A859" i="1" s="1"/>
  <c r="J843" i="5"/>
  <c r="D843" i="1" s="1"/>
  <c r="H843" i="5"/>
  <c r="B843" i="1" s="1"/>
  <c r="G843" i="5"/>
  <c r="A843" i="1" s="1"/>
  <c r="J827" i="5"/>
  <c r="D827" i="1" s="1"/>
  <c r="H827" i="5"/>
  <c r="B827" i="1" s="1"/>
  <c r="G827" i="5"/>
  <c r="A827" i="1" s="1"/>
  <c r="J811" i="5"/>
  <c r="D811" i="1" s="1"/>
  <c r="H811" i="5"/>
  <c r="B811" i="1" s="1"/>
  <c r="J795" i="5"/>
  <c r="D795" i="1" s="1"/>
  <c r="H795" i="5"/>
  <c r="B795" i="1" s="1"/>
  <c r="J779" i="5"/>
  <c r="D779" i="1" s="1"/>
  <c r="H779" i="5"/>
  <c r="B779" i="1" s="1"/>
  <c r="J763" i="5"/>
  <c r="D763" i="1" s="1"/>
  <c r="H763" i="5"/>
  <c r="B763" i="1" s="1"/>
  <c r="G763" i="5"/>
  <c r="A763" i="1" s="1"/>
  <c r="J747" i="5"/>
  <c r="D747" i="1" s="1"/>
  <c r="H747" i="5"/>
  <c r="B747" i="1" s="1"/>
  <c r="J731" i="5"/>
  <c r="D731" i="1" s="1"/>
  <c r="H731" i="5"/>
  <c r="B731" i="1" s="1"/>
  <c r="G731" i="5"/>
  <c r="A731" i="1" s="1"/>
  <c r="J715" i="5"/>
  <c r="D715" i="1" s="1"/>
  <c r="H715" i="5"/>
  <c r="B715" i="1" s="1"/>
  <c r="G715" i="5"/>
  <c r="A715" i="1" s="1"/>
  <c r="J699" i="5"/>
  <c r="D699" i="1" s="1"/>
  <c r="H699" i="5"/>
  <c r="B699" i="1" s="1"/>
  <c r="G699" i="5"/>
  <c r="A699" i="1" s="1"/>
  <c r="J683" i="5"/>
  <c r="D683" i="1" s="1"/>
  <c r="H683" i="5"/>
  <c r="B683" i="1" s="1"/>
  <c r="G683" i="5"/>
  <c r="A683" i="1" s="1"/>
  <c r="J667" i="5"/>
  <c r="D667" i="1" s="1"/>
  <c r="H667" i="5"/>
  <c r="B667" i="1" s="1"/>
  <c r="G667" i="5"/>
  <c r="A667" i="1" s="1"/>
  <c r="J651" i="5"/>
  <c r="D651" i="1" s="1"/>
  <c r="H651" i="5"/>
  <c r="B651" i="1" s="1"/>
  <c r="J635" i="5"/>
  <c r="D635" i="1" s="1"/>
  <c r="H635" i="5"/>
  <c r="B635" i="1" s="1"/>
  <c r="G635" i="5"/>
  <c r="A635" i="1" s="1"/>
  <c r="J619" i="5"/>
  <c r="D619" i="1" s="1"/>
  <c r="H619" i="5"/>
  <c r="B619" i="1" s="1"/>
  <c r="J603" i="5"/>
  <c r="D603" i="1" s="1"/>
  <c r="H603" i="5"/>
  <c r="B603" i="1" s="1"/>
  <c r="J587" i="5"/>
  <c r="D587" i="1" s="1"/>
  <c r="H587" i="5"/>
  <c r="B587" i="1" s="1"/>
  <c r="J571" i="5"/>
  <c r="D571" i="1" s="1"/>
  <c r="H571" i="5"/>
  <c r="B571" i="1" s="1"/>
  <c r="G571" i="5"/>
  <c r="A571" i="1" s="1"/>
  <c r="J555" i="5"/>
  <c r="D555" i="1" s="1"/>
  <c r="H555" i="5"/>
  <c r="B555" i="1" s="1"/>
  <c r="G555" i="5"/>
  <c r="A555" i="1" s="1"/>
  <c r="J539" i="5"/>
  <c r="D539" i="1" s="1"/>
  <c r="H539" i="5"/>
  <c r="B539" i="1" s="1"/>
  <c r="J523" i="5"/>
  <c r="D523" i="1" s="1"/>
  <c r="H523" i="5"/>
  <c r="B523" i="1" s="1"/>
  <c r="G523" i="5"/>
  <c r="A523" i="1" s="1"/>
  <c r="J507" i="5"/>
  <c r="D507" i="1" s="1"/>
  <c r="H507" i="5"/>
  <c r="B507" i="1" s="1"/>
  <c r="G507" i="5"/>
  <c r="A507" i="1" s="1"/>
  <c r="J491" i="5"/>
  <c r="D491" i="1" s="1"/>
  <c r="H491" i="5"/>
  <c r="B491" i="1" s="1"/>
  <c r="J475" i="5"/>
  <c r="D475" i="1" s="1"/>
  <c r="H475" i="5"/>
  <c r="B475" i="1" s="1"/>
  <c r="J459" i="5"/>
  <c r="D459" i="1" s="1"/>
  <c r="H459" i="5"/>
  <c r="B459" i="1" s="1"/>
  <c r="G459" i="5"/>
  <c r="A459" i="1" s="1"/>
  <c r="J443" i="5"/>
  <c r="D443" i="1" s="1"/>
  <c r="H443" i="5"/>
  <c r="B443" i="1" s="1"/>
  <c r="J427" i="5"/>
  <c r="D427" i="1" s="1"/>
  <c r="H427" i="5"/>
  <c r="B427" i="1" s="1"/>
  <c r="J411" i="5"/>
  <c r="D411" i="1" s="1"/>
  <c r="H411" i="5"/>
  <c r="B411" i="1" s="1"/>
  <c r="G411" i="5"/>
  <c r="A411" i="1" s="1"/>
  <c r="J395" i="5"/>
  <c r="D395" i="1" s="1"/>
  <c r="H395" i="5"/>
  <c r="B395" i="1" s="1"/>
  <c r="G395" i="5"/>
  <c r="A395" i="1" s="1"/>
  <c r="J379" i="5"/>
  <c r="D379" i="1" s="1"/>
  <c r="H379" i="5"/>
  <c r="B379" i="1" s="1"/>
  <c r="G379" i="5"/>
  <c r="A379" i="1" s="1"/>
  <c r="J363" i="5"/>
  <c r="D363" i="1" s="1"/>
  <c r="H363" i="5"/>
  <c r="B363" i="1" s="1"/>
  <c r="J347" i="5"/>
  <c r="D347" i="1" s="1"/>
  <c r="H347" i="5"/>
  <c r="B347" i="1" s="1"/>
  <c r="J331" i="5"/>
  <c r="D331" i="1" s="1"/>
  <c r="H331" i="5"/>
  <c r="B331" i="1" s="1"/>
  <c r="G331" i="5"/>
  <c r="A331" i="1" s="1"/>
  <c r="J315" i="5"/>
  <c r="D315" i="1" s="1"/>
  <c r="H315" i="5"/>
  <c r="B315" i="1" s="1"/>
  <c r="J299" i="5"/>
  <c r="D299" i="1" s="1"/>
  <c r="H299" i="5"/>
  <c r="B299" i="1" s="1"/>
  <c r="G299" i="5"/>
  <c r="A299" i="1" s="1"/>
  <c r="J283" i="5"/>
  <c r="D283" i="1" s="1"/>
  <c r="H283" i="5"/>
  <c r="B283" i="1" s="1"/>
  <c r="J267" i="5"/>
  <c r="D267" i="1" s="1"/>
  <c r="H267" i="5"/>
  <c r="B267" i="1" s="1"/>
  <c r="G267" i="5"/>
  <c r="A267" i="1" s="1"/>
  <c r="J251" i="5"/>
  <c r="D251" i="1" s="1"/>
  <c r="H251" i="5"/>
  <c r="B251" i="1" s="1"/>
  <c r="J235" i="5"/>
  <c r="D235" i="1" s="1"/>
  <c r="H235" i="5"/>
  <c r="B235" i="1" s="1"/>
  <c r="J219" i="5"/>
  <c r="D219" i="1" s="1"/>
  <c r="H219" i="5"/>
  <c r="B219" i="1" s="1"/>
  <c r="J203" i="5"/>
  <c r="D203" i="1" s="1"/>
  <c r="H203" i="5"/>
  <c r="B203" i="1" s="1"/>
  <c r="G203" i="5"/>
  <c r="A203" i="1" s="1"/>
  <c r="J187" i="5"/>
  <c r="D187" i="1" s="1"/>
  <c r="H187" i="5"/>
  <c r="B187" i="1" s="1"/>
  <c r="G187" i="5"/>
  <c r="A187" i="1" s="1"/>
  <c r="J155" i="5"/>
  <c r="D155" i="1" s="1"/>
  <c r="G155" i="5"/>
  <c r="A155" i="1" s="1"/>
  <c r="J123" i="5"/>
  <c r="D123" i="1" s="1"/>
  <c r="H123" i="5"/>
  <c r="B123" i="1" s="1"/>
  <c r="G123" i="5"/>
  <c r="A123" i="1" s="1"/>
  <c r="J107" i="5"/>
  <c r="D107" i="1" s="1"/>
  <c r="H107" i="5"/>
  <c r="B107" i="1" s="1"/>
  <c r="J91" i="5"/>
  <c r="D91" i="1" s="1"/>
  <c r="G91" i="5"/>
  <c r="A91" i="1" s="1"/>
  <c r="J59" i="5"/>
  <c r="D59" i="1" s="1"/>
  <c r="G59" i="5"/>
  <c r="A59" i="1" s="1"/>
  <c r="J11" i="5"/>
  <c r="D11" i="1" s="1"/>
  <c r="H11" i="5"/>
  <c r="B11" i="1" s="1"/>
  <c r="G63" i="5"/>
  <c r="A63" i="1" s="1"/>
  <c r="H76" i="5"/>
  <c r="B76" i="1" s="1"/>
  <c r="G88" i="5"/>
  <c r="A88" i="1" s="1"/>
  <c r="G128" i="5"/>
  <c r="A128" i="1" s="1"/>
  <c r="H139" i="5"/>
  <c r="B139" i="1" s="1"/>
  <c r="G154" i="5"/>
  <c r="A154" i="1" s="1"/>
  <c r="G427" i="5"/>
  <c r="A427" i="1" s="1"/>
  <c r="G443" i="5"/>
  <c r="A443" i="1" s="1"/>
  <c r="G463" i="5"/>
  <c r="A463" i="1" s="1"/>
  <c r="H479" i="5"/>
  <c r="B479" i="1" s="1"/>
  <c r="H589" i="5"/>
  <c r="B589" i="1" s="1"/>
  <c r="G607" i="5"/>
  <c r="A607" i="1" s="1"/>
  <c r="H684" i="5"/>
  <c r="B684" i="1" s="1"/>
  <c r="G747" i="5"/>
  <c r="A747" i="1" s="1"/>
  <c r="H766" i="5"/>
  <c r="B766" i="1" s="1"/>
  <c r="H894" i="5"/>
  <c r="B894" i="1" s="1"/>
  <c r="G943" i="5"/>
  <c r="A943" i="1" s="1"/>
  <c r="G1054" i="5"/>
  <c r="A1054" i="1" s="1"/>
  <c r="G1245" i="5"/>
  <c r="A1245" i="1" s="1"/>
  <c r="J218" i="5"/>
  <c r="D218" i="1" s="1"/>
  <c r="H218" i="5"/>
  <c r="B218" i="1" s="1"/>
  <c r="G218" i="5"/>
  <c r="A218" i="1" s="1"/>
  <c r="J202" i="5"/>
  <c r="D202" i="1" s="1"/>
  <c r="G202" i="5"/>
  <c r="A202" i="1" s="1"/>
  <c r="J186" i="5"/>
  <c r="D186" i="1" s="1"/>
  <c r="G186" i="5"/>
  <c r="A186" i="1" s="1"/>
  <c r="J106" i="5"/>
  <c r="D106" i="1" s="1"/>
  <c r="H106" i="5"/>
  <c r="B106" i="1" s="1"/>
  <c r="J90" i="5"/>
  <c r="D90" i="1" s="1"/>
  <c r="H90" i="5"/>
  <c r="B90" i="1" s="1"/>
  <c r="G90" i="5"/>
  <c r="A90" i="1" s="1"/>
  <c r="J74" i="5"/>
  <c r="D74" i="1" s="1"/>
  <c r="G74" i="5"/>
  <c r="A74" i="1" s="1"/>
  <c r="J58" i="5"/>
  <c r="D58" i="1" s="1"/>
  <c r="G58" i="5"/>
  <c r="A58" i="1" s="1"/>
  <c r="J10" i="5"/>
  <c r="D10" i="1" s="1"/>
  <c r="G10" i="5"/>
  <c r="A10" i="1" s="1"/>
  <c r="G27" i="5"/>
  <c r="A27" i="1" s="1"/>
  <c r="H63" i="5"/>
  <c r="B63" i="1" s="1"/>
  <c r="G89" i="5"/>
  <c r="A89" i="1" s="1"/>
  <c r="H128" i="5"/>
  <c r="B128" i="1" s="1"/>
  <c r="H140" i="5"/>
  <c r="B140" i="1" s="1"/>
  <c r="H154" i="5"/>
  <c r="B154" i="1" s="1"/>
  <c r="H168" i="5"/>
  <c r="B168" i="1" s="1"/>
  <c r="H380" i="5"/>
  <c r="B380" i="1" s="1"/>
  <c r="H428" i="5"/>
  <c r="B428" i="1" s="1"/>
  <c r="H444" i="5"/>
  <c r="B444" i="1" s="1"/>
  <c r="G464" i="5"/>
  <c r="A464" i="1" s="1"/>
  <c r="G480" i="5"/>
  <c r="A480" i="1" s="1"/>
  <c r="G574" i="5"/>
  <c r="A574" i="1" s="1"/>
  <c r="H590" i="5"/>
  <c r="B590" i="1" s="1"/>
  <c r="H685" i="5"/>
  <c r="B685" i="1" s="1"/>
  <c r="H748" i="5"/>
  <c r="B748" i="1" s="1"/>
  <c r="G767" i="5"/>
  <c r="A767" i="1" s="1"/>
  <c r="G830" i="5"/>
  <c r="A830" i="1" s="1"/>
  <c r="G1213" i="5"/>
  <c r="A1213" i="1" s="1"/>
  <c r="H1246" i="5"/>
  <c r="B1246" i="1" s="1"/>
  <c r="H130" i="5"/>
  <c r="B130" i="1" s="1"/>
  <c r="J98" i="5"/>
  <c r="D98" i="1" s="1"/>
  <c r="G98" i="5"/>
  <c r="A98" i="1" s="1"/>
  <c r="J82" i="5"/>
  <c r="D82" i="1" s="1"/>
  <c r="H82" i="5"/>
  <c r="B82" i="1" s="1"/>
  <c r="G82" i="5"/>
  <c r="A82" i="1" s="1"/>
  <c r="J15" i="5"/>
  <c r="D15" i="1" s="1"/>
  <c r="H15" i="5"/>
  <c r="B15" i="1" s="1"/>
  <c r="J17" i="5"/>
  <c r="D17" i="1" s="1"/>
  <c r="G33" i="5"/>
  <c r="A33" i="1" s="1"/>
  <c r="N3" i="1" l="1"/>
  <c r="F3" i="1"/>
  <c r="W759" i="1"/>
  <c r="W165" i="1"/>
  <c r="E13" i="1"/>
  <c r="M3" i="1"/>
  <c r="W953" i="1"/>
  <c r="W1173" i="1"/>
  <c r="W569" i="1"/>
  <c r="W1025" i="1"/>
  <c r="W1165" i="1"/>
  <c r="W494" i="1"/>
  <c r="W1278" i="1"/>
  <c r="W1253" i="1"/>
  <c r="W1191" i="1"/>
  <c r="W283" i="1"/>
  <c r="W285" i="1"/>
  <c r="W813" i="1"/>
  <c r="W412" i="1"/>
  <c r="W42" i="1"/>
  <c r="W547" i="1"/>
  <c r="W1275" i="1"/>
  <c r="W772" i="1"/>
  <c r="W602" i="1"/>
  <c r="W1219" i="1"/>
  <c r="W1386" i="1"/>
  <c r="W826" i="1"/>
  <c r="W62" i="1"/>
  <c r="W1206" i="1"/>
  <c r="W1227" i="1"/>
  <c r="W861" i="1"/>
  <c r="W655" i="1"/>
  <c r="W1181" i="1"/>
  <c r="W1285" i="1"/>
  <c r="W742" i="1"/>
  <c r="W1161" i="1"/>
  <c r="W1009" i="1"/>
  <c r="W1324" i="1"/>
  <c r="W212" i="1"/>
  <c r="W213" i="1"/>
  <c r="W627" i="1"/>
  <c r="W463" i="1"/>
  <c r="W390" i="1"/>
  <c r="W351" i="1"/>
  <c r="W1311" i="1"/>
  <c r="W959" i="1"/>
  <c r="W1225" i="1"/>
  <c r="W776" i="1"/>
  <c r="W1207" i="1"/>
  <c r="W383" i="1"/>
  <c r="W1331" i="1"/>
  <c r="W1312" i="1"/>
  <c r="W251" i="1"/>
  <c r="W1235" i="1"/>
  <c r="W1237" i="1"/>
  <c r="W437" i="1"/>
  <c r="W793" i="1"/>
  <c r="W1140" i="1"/>
  <c r="W392" i="1"/>
  <c r="W1319" i="1"/>
  <c r="W354" i="1"/>
  <c r="W1177" i="1"/>
  <c r="W308" i="1"/>
  <c r="W477" i="1"/>
  <c r="W682" i="1"/>
  <c r="W424" i="1"/>
  <c r="W727" i="1"/>
  <c r="W199" i="1"/>
  <c r="W1347" i="1"/>
  <c r="W1326" i="1"/>
  <c r="W453" i="1"/>
  <c r="W1327" i="1"/>
  <c r="W1172" i="1"/>
  <c r="W360" i="1"/>
  <c r="W1335" i="1"/>
  <c r="W475" i="1"/>
  <c r="W1099" i="1"/>
  <c r="W902" i="1"/>
  <c r="W415" i="1"/>
  <c r="W1259" i="1"/>
  <c r="W1215" i="1"/>
  <c r="W421" i="1"/>
  <c r="W1286" i="1"/>
  <c r="W408" i="1"/>
  <c r="W316" i="1"/>
  <c r="W418" i="1"/>
  <c r="W761" i="1"/>
  <c r="W451" i="1"/>
  <c r="W400" i="1"/>
  <c r="W156" i="1"/>
  <c r="W752" i="1"/>
  <c r="W176" i="1"/>
  <c r="W1366" i="1"/>
  <c r="W1350" i="1"/>
  <c r="W90" i="1"/>
  <c r="W1357" i="1"/>
  <c r="W1236" i="1"/>
  <c r="W312" i="1"/>
  <c r="W1367" i="1"/>
  <c r="W288" i="1"/>
  <c r="W981" i="1"/>
  <c r="W193" i="1"/>
  <c r="W675" i="1"/>
  <c r="W426" i="1"/>
  <c r="W498" i="1"/>
  <c r="W101" i="1"/>
  <c r="W797" i="1"/>
  <c r="W125" i="1"/>
  <c r="W139" i="1"/>
  <c r="W189" i="1"/>
  <c r="W68" i="1"/>
  <c r="W1363" i="1"/>
  <c r="W1268" i="1"/>
  <c r="W280" i="1"/>
  <c r="W6" i="1"/>
  <c r="W496" i="1"/>
  <c r="W603" i="1"/>
  <c r="W274" i="1"/>
  <c r="W77" i="1"/>
  <c r="W455" i="1"/>
  <c r="W943" i="1"/>
  <c r="W1069" i="1"/>
  <c r="W471" i="1"/>
  <c r="W647" i="1"/>
  <c r="W963" i="1"/>
  <c r="W302" i="1"/>
  <c r="W841" i="1"/>
  <c r="W197" i="1"/>
  <c r="W488" i="1"/>
  <c r="W739" i="1"/>
  <c r="W91" i="1"/>
  <c r="W952" i="1"/>
  <c r="W532" i="1"/>
  <c r="W121" i="1"/>
  <c r="W780" i="1"/>
  <c r="W594" i="1"/>
  <c r="W649" i="1"/>
  <c r="W1198" i="1"/>
  <c r="W58" i="1"/>
  <c r="W399" i="1"/>
  <c r="W971" i="1"/>
  <c r="W75" i="1"/>
  <c r="W30" i="1"/>
  <c r="W1284" i="1"/>
  <c r="W620" i="1"/>
  <c r="W514" i="1"/>
  <c r="W473" i="1"/>
  <c r="W1032" i="1"/>
  <c r="W466" i="1"/>
  <c r="W110" i="1"/>
  <c r="W562" i="1"/>
  <c r="W936" i="1"/>
  <c r="W615" i="1"/>
  <c r="W847" i="1"/>
  <c r="W175" i="1"/>
  <c r="W391" i="1"/>
  <c r="W750" i="1"/>
  <c r="W781" i="1"/>
  <c r="W1023" i="1"/>
  <c r="W543" i="1"/>
  <c r="W105" i="1"/>
  <c r="W844" i="1"/>
  <c r="W1026" i="1"/>
  <c r="W78" i="1"/>
  <c r="W1001" i="1"/>
  <c r="W707" i="1"/>
  <c r="W523" i="1"/>
  <c r="W618" i="1"/>
  <c r="W653" i="1"/>
  <c r="W873" i="1"/>
  <c r="W124" i="1"/>
  <c r="W368" i="1"/>
  <c r="W1050" i="1"/>
  <c r="W787" i="1"/>
  <c r="W1136" i="1"/>
  <c r="W560" i="1"/>
  <c r="W89" i="1"/>
  <c r="W1228" i="1"/>
  <c r="W1042" i="1"/>
  <c r="W332" i="1"/>
  <c r="W960" i="1"/>
  <c r="W870" i="1"/>
  <c r="W1144" i="1"/>
  <c r="W375" i="1"/>
  <c r="W447" i="1"/>
  <c r="W619" i="1"/>
  <c r="W11" i="1"/>
  <c r="W153" i="1"/>
  <c r="W417" i="1"/>
  <c r="W330" i="1"/>
  <c r="W222" i="1"/>
  <c r="W733" i="1"/>
  <c r="W605" i="1"/>
  <c r="W137" i="1"/>
  <c r="W700" i="1"/>
  <c r="W52" i="1"/>
  <c r="W1039" i="1"/>
  <c r="W544" i="1"/>
  <c r="W671" i="1"/>
  <c r="W939" i="1"/>
  <c r="W97" i="1"/>
  <c r="W574" i="1"/>
  <c r="W1062" i="1"/>
  <c r="W804" i="1"/>
  <c r="W1166" i="1"/>
  <c r="W566" i="1"/>
  <c r="W881" i="1"/>
  <c r="W1244" i="1"/>
  <c r="W1058" i="1"/>
  <c r="W606" i="1"/>
  <c r="W890" i="1"/>
  <c r="W800" i="1"/>
  <c r="W192" i="1"/>
  <c r="W170" i="1"/>
  <c r="W51" i="1"/>
  <c r="W129" i="1"/>
  <c r="W684" i="1"/>
  <c r="W546" i="1"/>
  <c r="W1310" i="1"/>
  <c r="W21" i="1"/>
  <c r="W515" i="1"/>
  <c r="W1072" i="1"/>
  <c r="W909" i="1"/>
  <c r="W516" i="1"/>
  <c r="W677" i="1"/>
  <c r="W1002" i="1"/>
  <c r="W842" i="1"/>
  <c r="W624" i="1"/>
  <c r="W1080" i="1"/>
  <c r="W815" i="1"/>
  <c r="W1208" i="1"/>
  <c r="W1048" i="1"/>
  <c r="W897" i="1"/>
  <c r="W1260" i="1"/>
  <c r="W1170" i="1"/>
  <c r="W550" i="1"/>
  <c r="W482" i="1"/>
  <c r="W1317" i="1"/>
  <c r="W846" i="1"/>
  <c r="W23" i="1"/>
  <c r="W695" i="1"/>
  <c r="W1147" i="1"/>
  <c r="W848" i="1"/>
  <c r="W643" i="1"/>
  <c r="W1163" i="1"/>
  <c r="W862" i="1"/>
  <c r="W736" i="1"/>
  <c r="W1149" i="1"/>
  <c r="W945" i="1"/>
  <c r="W1276" i="1"/>
  <c r="W1186" i="1"/>
  <c r="W108" i="1"/>
  <c r="F107" i="1"/>
  <c r="F15" i="1"/>
  <c r="F75" i="1"/>
  <c r="G75" i="1" s="1"/>
  <c r="H75" i="1" s="1"/>
  <c r="J75" i="1" s="1"/>
  <c r="F87" i="1"/>
  <c r="G87" i="1" s="1"/>
  <c r="H87" i="1" s="1"/>
  <c r="J87" i="1" s="1"/>
  <c r="F53" i="1"/>
  <c r="G53" i="1" s="1"/>
  <c r="H53" i="1" s="1"/>
  <c r="J53" i="1" s="1"/>
  <c r="F147" i="1"/>
  <c r="F50" i="1"/>
  <c r="G50" i="1" s="1"/>
  <c r="H50" i="1" s="1"/>
  <c r="F8" i="1"/>
  <c r="G8" i="1" s="1"/>
  <c r="H8" i="1" s="1"/>
  <c r="J8" i="1" s="1"/>
  <c r="F67" i="1"/>
  <c r="G67" i="1" s="1"/>
  <c r="H67" i="1" s="1"/>
  <c r="J67" i="1" s="1"/>
  <c r="F35" i="1"/>
  <c r="G35" i="1" s="1"/>
  <c r="H35" i="1" s="1"/>
  <c r="J35" i="1" s="1"/>
  <c r="F73" i="1"/>
  <c r="F39" i="1"/>
  <c r="F58" i="1"/>
  <c r="G58" i="1" s="1"/>
  <c r="H58" i="1" s="1"/>
  <c r="J58" i="1" s="1"/>
  <c r="F24" i="1"/>
  <c r="F12" i="1"/>
  <c r="G12" i="1" s="1"/>
  <c r="H12" i="1" s="1"/>
  <c r="F123" i="1"/>
  <c r="G123" i="1" s="1"/>
  <c r="H123" i="1" s="1"/>
  <c r="J123" i="1" s="1"/>
  <c r="F19" i="1"/>
  <c r="F102" i="1"/>
  <c r="G102" i="1" s="1"/>
  <c r="H102" i="1" s="1"/>
  <c r="J102" i="1" s="1"/>
  <c r="F122" i="1"/>
  <c r="G122" i="1" s="1"/>
  <c r="H122" i="1" s="1"/>
  <c r="J122" i="1" s="1"/>
  <c r="F117" i="1"/>
  <c r="G117" i="1" s="1"/>
  <c r="H117" i="1" s="1"/>
  <c r="J117" i="1" s="1"/>
  <c r="F163" i="1"/>
  <c r="G163" i="1" s="1"/>
  <c r="H163" i="1" s="1"/>
  <c r="J163" i="1" s="1"/>
  <c r="F104" i="1"/>
  <c r="G104" i="1" s="1"/>
  <c r="H104" i="1" s="1"/>
  <c r="F166" i="1"/>
  <c r="G166" i="1" s="1"/>
  <c r="H166" i="1" s="1"/>
  <c r="J166" i="1" s="1"/>
  <c r="F32" i="1"/>
  <c r="G32" i="1" s="1"/>
  <c r="H32" i="1" s="1"/>
  <c r="J32" i="1" s="1"/>
  <c r="F43" i="1"/>
  <c r="G43" i="1" s="1"/>
  <c r="H43" i="1" s="1"/>
  <c r="J43" i="1" s="1"/>
  <c r="F165" i="1"/>
  <c r="G165" i="1" s="1"/>
  <c r="H165" i="1" s="1"/>
  <c r="J165" i="1" s="1"/>
  <c r="F18" i="1"/>
  <c r="G18" i="1" s="1"/>
  <c r="H18" i="1" s="1"/>
  <c r="G3" i="1"/>
  <c r="H3" i="1" s="1"/>
  <c r="J3" i="1" s="1"/>
  <c r="F45" i="1"/>
  <c r="G45" i="1" s="1"/>
  <c r="H45" i="1" s="1"/>
  <c r="J45" i="1" s="1"/>
  <c r="F23" i="1"/>
  <c r="G23" i="1" s="1"/>
  <c r="H23" i="1" s="1"/>
  <c r="J23" i="1" s="1"/>
  <c r="F133" i="1"/>
  <c r="G133" i="1" s="1"/>
  <c r="H133" i="1" s="1"/>
  <c r="J133" i="1" s="1"/>
  <c r="F37" i="1"/>
  <c r="G37" i="1" s="1"/>
  <c r="H37" i="1" s="1"/>
  <c r="J37" i="1" s="1"/>
  <c r="F16" i="1"/>
  <c r="F71" i="1"/>
  <c r="F89" i="1"/>
  <c r="G89" i="1" s="1"/>
  <c r="H89" i="1" s="1"/>
  <c r="J89" i="1" s="1"/>
  <c r="F22" i="1"/>
  <c r="G22" i="1" s="1"/>
  <c r="H22" i="1" s="1"/>
  <c r="J22" i="1" s="1"/>
  <c r="F47" i="1"/>
  <c r="G47" i="1" s="1"/>
  <c r="H47" i="1" s="1"/>
  <c r="J47" i="1" s="1"/>
  <c r="F119" i="1"/>
  <c r="G119" i="1" s="1"/>
  <c r="H119" i="1" s="1"/>
  <c r="F93" i="1"/>
  <c r="G93" i="1" s="1"/>
  <c r="H93" i="1" s="1"/>
  <c r="J93" i="1" s="1"/>
  <c r="F157" i="1"/>
  <c r="G157" i="1" s="1"/>
  <c r="H157" i="1" s="1"/>
  <c r="J157" i="1" s="1"/>
  <c r="F41" i="1"/>
  <c r="G41" i="1" s="1"/>
  <c r="H41" i="1" s="1"/>
  <c r="J41" i="1" s="1"/>
  <c r="F132" i="1"/>
  <c r="G132" i="1" s="1"/>
  <c r="H132" i="1" s="1"/>
  <c r="J132" i="1" s="1"/>
  <c r="F49" i="1"/>
  <c r="G49" i="1" s="1"/>
  <c r="H49" i="1" s="1"/>
  <c r="F159" i="1"/>
  <c r="G159" i="1" s="1"/>
  <c r="H159" i="1" s="1"/>
  <c r="J159" i="1" s="1"/>
  <c r="F66" i="1"/>
  <c r="G66" i="1" s="1"/>
  <c r="H66" i="1" s="1"/>
  <c r="F84" i="1"/>
  <c r="F27" i="1"/>
  <c r="G27" i="1" s="1"/>
  <c r="H27" i="1" s="1"/>
  <c r="F51" i="1"/>
  <c r="G51" i="1" s="1"/>
  <c r="H51" i="1" s="1"/>
  <c r="J51" i="1" s="1"/>
  <c r="F130" i="1"/>
  <c r="G130" i="1" s="1"/>
  <c r="H130" i="1" s="1"/>
  <c r="F167" i="1"/>
  <c r="G167" i="1" s="1"/>
  <c r="H167" i="1" s="1"/>
  <c r="J167" i="1" s="1"/>
  <c r="F92" i="1"/>
  <c r="G92" i="1" s="1"/>
  <c r="H92" i="1" s="1"/>
  <c r="J92" i="1" s="1"/>
  <c r="F125" i="1"/>
  <c r="G125" i="1" s="1"/>
  <c r="H125" i="1" s="1"/>
  <c r="J125" i="1" s="1"/>
  <c r="F158" i="1"/>
  <c r="G158" i="1" s="1"/>
  <c r="H158" i="1" s="1"/>
  <c r="J158" i="1" s="1"/>
  <c r="F9" i="1"/>
  <c r="F52" i="1"/>
  <c r="G52" i="1" s="1"/>
  <c r="H52" i="1" s="1"/>
  <c r="J52" i="1" s="1"/>
  <c r="F129" i="1"/>
  <c r="G129" i="1" s="1"/>
  <c r="H129" i="1" s="1"/>
  <c r="J129" i="1" s="1"/>
  <c r="F42" i="1"/>
  <c r="G42" i="1" s="1"/>
  <c r="H42" i="1" s="1"/>
  <c r="J42" i="1" s="1"/>
  <c r="F114" i="1"/>
  <c r="G114" i="1" s="1"/>
  <c r="H114" i="1" s="1"/>
  <c r="J114" i="1" s="1"/>
  <c r="F33" i="1"/>
  <c r="G33" i="1" s="1"/>
  <c r="H33" i="1" s="1"/>
  <c r="F17" i="1"/>
  <c r="G17" i="1" s="1"/>
  <c r="H17" i="1" s="1"/>
  <c r="J17" i="1" s="1"/>
  <c r="F4" i="1"/>
  <c r="G4" i="1" s="1"/>
  <c r="H4" i="1" s="1"/>
  <c r="J4" i="1" s="1"/>
  <c r="F46" i="1"/>
  <c r="G46" i="1" s="1"/>
  <c r="H46" i="1" s="1"/>
  <c r="F29" i="1"/>
  <c r="F108" i="1"/>
  <c r="G108" i="1" s="1"/>
  <c r="H108" i="1" s="1"/>
  <c r="J108" i="1" s="1"/>
  <c r="F77" i="1"/>
  <c r="G77" i="1" s="1"/>
  <c r="H77" i="1" s="1"/>
  <c r="F40" i="1"/>
  <c r="G40" i="1" s="1"/>
  <c r="H40" i="1" s="1"/>
  <c r="J40" i="1" s="1"/>
  <c r="F110" i="1"/>
  <c r="G110" i="1" s="1"/>
  <c r="H110" i="1" s="1"/>
  <c r="J110" i="1" s="1"/>
  <c r="F169" i="1"/>
  <c r="G169" i="1" s="1"/>
  <c r="H169" i="1" s="1"/>
  <c r="J169" i="1" s="1"/>
  <c r="F70" i="1"/>
  <c r="G70" i="1" s="1"/>
  <c r="H70" i="1" s="1"/>
  <c r="J70" i="1" s="1"/>
  <c r="F137" i="1"/>
  <c r="G137" i="1" s="1"/>
  <c r="H137" i="1" s="1"/>
  <c r="F106" i="1"/>
  <c r="F161" i="1"/>
  <c r="G161" i="1" s="1"/>
  <c r="H161" i="1" s="1"/>
  <c r="J161" i="1" s="1"/>
  <c r="F38" i="1"/>
  <c r="G38" i="1" s="1"/>
  <c r="H38" i="1" s="1"/>
  <c r="J38" i="1" s="1"/>
  <c r="F65" i="1"/>
  <c r="G65" i="1" s="1"/>
  <c r="H65" i="1" s="1"/>
  <c r="J65" i="1" s="1"/>
  <c r="F91" i="1"/>
  <c r="F120" i="1"/>
  <c r="G120" i="1" s="1"/>
  <c r="H120" i="1" s="1"/>
  <c r="J120" i="1" s="1"/>
  <c r="F94" i="1"/>
  <c r="G94" i="1" s="1"/>
  <c r="H94" i="1" s="1"/>
  <c r="F131" i="1"/>
  <c r="F21" i="1"/>
  <c r="G21" i="1" s="1"/>
  <c r="H21" i="1" s="1"/>
  <c r="J21" i="1" s="1"/>
  <c r="F59" i="1"/>
  <c r="G59" i="1" s="1"/>
  <c r="H59" i="1" s="1"/>
  <c r="J59" i="1" s="1"/>
  <c r="F144" i="1"/>
  <c r="G144" i="1" s="1"/>
  <c r="H144" i="1" s="1"/>
  <c r="F25" i="1"/>
  <c r="G25" i="1" s="1"/>
  <c r="H25" i="1" s="1"/>
  <c r="J25" i="1" s="1"/>
  <c r="F162" i="1"/>
  <c r="G162" i="1" s="1"/>
  <c r="H162" i="1" s="1"/>
  <c r="J162" i="1" s="1"/>
  <c r="F145" i="1"/>
  <c r="G145" i="1" s="1"/>
  <c r="H145" i="1" s="1"/>
  <c r="J145" i="1" s="1"/>
  <c r="F55" i="1"/>
  <c r="G55" i="1" s="1"/>
  <c r="H55" i="1" s="1"/>
  <c r="J55" i="1" s="1"/>
  <c r="F99" i="1"/>
  <c r="F134" i="1"/>
  <c r="F115" i="1"/>
  <c r="G115" i="1" s="1"/>
  <c r="H115" i="1" s="1"/>
  <c r="J115" i="1" s="1"/>
  <c r="F82" i="1"/>
  <c r="G82" i="1" s="1"/>
  <c r="H82" i="1" s="1"/>
  <c r="J82" i="1" s="1"/>
  <c r="F150" i="1"/>
  <c r="G150" i="1" s="1"/>
  <c r="H150" i="1" s="1"/>
  <c r="J150" i="1" s="1"/>
  <c r="F78" i="1"/>
  <c r="F85" i="1"/>
  <c r="G85" i="1" s="1"/>
  <c r="H85" i="1" s="1"/>
  <c r="J85" i="1" s="1"/>
  <c r="F48" i="1"/>
  <c r="G48" i="1" s="1"/>
  <c r="H48" i="1" s="1"/>
  <c r="J48" i="1" s="1"/>
  <c r="F109" i="1"/>
  <c r="G109" i="1" s="1"/>
  <c r="H109" i="1" s="1"/>
  <c r="J109" i="1" s="1"/>
  <c r="F116" i="1"/>
  <c r="G116" i="1" s="1"/>
  <c r="H116" i="1" s="1"/>
  <c r="J116" i="1" s="1"/>
  <c r="F149" i="1"/>
  <c r="G149" i="1" s="1"/>
  <c r="H149" i="1" s="1"/>
  <c r="J149" i="1" s="1"/>
  <c r="F153" i="1"/>
  <c r="G153" i="1" s="1"/>
  <c r="H153" i="1" s="1"/>
  <c r="J153" i="1" s="1"/>
  <c r="F105" i="1"/>
  <c r="G105" i="1" s="1"/>
  <c r="H105" i="1" s="1"/>
  <c r="J105" i="1" s="1"/>
  <c r="F90" i="1"/>
  <c r="G90" i="1" s="1"/>
  <c r="H90" i="1" s="1"/>
  <c r="J90" i="1" s="1"/>
  <c r="F64" i="1"/>
  <c r="G64" i="1" s="1"/>
  <c r="H64" i="1" s="1"/>
  <c r="J64" i="1" s="1"/>
  <c r="F63" i="1"/>
  <c r="G63" i="1" s="1"/>
  <c r="H63" i="1" s="1"/>
  <c r="J63" i="1" s="1"/>
  <c r="F160" i="1"/>
  <c r="G160" i="1" s="1"/>
  <c r="H160" i="1" s="1"/>
  <c r="F81" i="1"/>
  <c r="G81" i="1" s="1"/>
  <c r="H81" i="1" s="1"/>
  <c r="J81" i="1" s="1"/>
  <c r="F168" i="1"/>
  <c r="G168" i="1" s="1"/>
  <c r="H168" i="1" s="1"/>
  <c r="J168" i="1" s="1"/>
  <c r="F164" i="1"/>
  <c r="G164" i="1" s="1"/>
  <c r="H164" i="1" s="1"/>
  <c r="J164" i="1" s="1"/>
  <c r="F143" i="1"/>
  <c r="G143" i="1" s="1"/>
  <c r="H143" i="1" s="1"/>
  <c r="J143" i="1" s="1"/>
  <c r="F11" i="1"/>
  <c r="F83" i="1"/>
  <c r="G83" i="1" s="1"/>
  <c r="H83" i="1" s="1"/>
  <c r="J83" i="1" s="1"/>
  <c r="F79" i="1"/>
  <c r="G79" i="1" s="1"/>
  <c r="H79" i="1" s="1"/>
  <c r="J79" i="1" s="1"/>
  <c r="F112" i="1"/>
  <c r="G112" i="1" s="1"/>
  <c r="H112" i="1" s="1"/>
  <c r="J112" i="1" s="1"/>
  <c r="F72" i="1"/>
  <c r="G72" i="1" s="1"/>
  <c r="H72" i="1" s="1"/>
  <c r="J72" i="1" s="1"/>
  <c r="F136" i="1"/>
  <c r="G136" i="1" s="1"/>
  <c r="H136" i="1" s="1"/>
  <c r="J136" i="1" s="1"/>
  <c r="F7" i="1"/>
  <c r="G7" i="1" s="1"/>
  <c r="H7" i="1" s="1"/>
  <c r="J7" i="1" s="1"/>
  <c r="F127" i="1"/>
  <c r="G127" i="1" s="1"/>
  <c r="H127" i="1" s="1"/>
  <c r="J127" i="1" s="1"/>
  <c r="F100" i="1"/>
  <c r="G100" i="1" s="1"/>
  <c r="H100" i="1" s="1"/>
  <c r="J100" i="1" s="1"/>
  <c r="F152" i="1"/>
  <c r="G152" i="1" s="1"/>
  <c r="H152" i="1" s="1"/>
  <c r="J152" i="1" s="1"/>
  <c r="F74" i="1"/>
  <c r="G74" i="1" s="1"/>
  <c r="H74" i="1" s="1"/>
  <c r="J74" i="1" s="1"/>
  <c r="F140" i="1"/>
  <c r="F86" i="1"/>
  <c r="G86" i="1" s="1"/>
  <c r="H86" i="1" s="1"/>
  <c r="J86" i="1" s="1"/>
  <c r="F10" i="1"/>
  <c r="G10" i="1" s="1"/>
  <c r="H10" i="1" s="1"/>
  <c r="J10" i="1" s="1"/>
  <c r="F61" i="1"/>
  <c r="G61" i="1" s="1"/>
  <c r="H61" i="1" s="1"/>
  <c r="J61" i="1" s="1"/>
  <c r="F60" i="1"/>
  <c r="G60" i="1" s="1"/>
  <c r="H60" i="1" s="1"/>
  <c r="J60" i="1" s="1"/>
  <c r="F95" i="1"/>
  <c r="G95" i="1" s="1"/>
  <c r="H95" i="1" s="1"/>
  <c r="J95" i="1" s="1"/>
  <c r="F113" i="1"/>
  <c r="G113" i="1" s="1"/>
  <c r="H113" i="1" s="1"/>
  <c r="J113" i="1" s="1"/>
  <c r="F151" i="1"/>
  <c r="G151" i="1" s="1"/>
  <c r="H151" i="1" s="1"/>
  <c r="J151" i="1" s="1"/>
  <c r="F20" i="1"/>
  <c r="G20" i="1" s="1"/>
  <c r="H20" i="1" s="1"/>
  <c r="F146" i="1"/>
  <c r="G146" i="1" s="1"/>
  <c r="H146" i="1" s="1"/>
  <c r="J146" i="1" s="1"/>
  <c r="F5" i="1"/>
  <c r="G5" i="1" s="1"/>
  <c r="H5" i="1" s="1"/>
  <c r="J5" i="1" s="1"/>
  <c r="F124" i="1"/>
  <c r="G124" i="1" s="1"/>
  <c r="H124" i="1" s="1"/>
  <c r="J124" i="1" s="1"/>
  <c r="F34" i="1"/>
  <c r="G34" i="1" s="1"/>
  <c r="H34" i="1" s="1"/>
  <c r="F96" i="1"/>
  <c r="G96" i="1" s="1"/>
  <c r="H96" i="1" s="1"/>
  <c r="J96" i="1" s="1"/>
  <c r="F30" i="1"/>
  <c r="G30" i="1" s="1"/>
  <c r="H30" i="1" s="1"/>
  <c r="J30" i="1" s="1"/>
  <c r="F118" i="1"/>
  <c r="G118" i="1" s="1"/>
  <c r="H118" i="1" s="1"/>
  <c r="J118" i="1" s="1"/>
  <c r="F57" i="1"/>
  <c r="G57" i="1" s="1"/>
  <c r="H57" i="1" s="1"/>
  <c r="J57" i="1" s="1"/>
  <c r="F44" i="1"/>
  <c r="G44" i="1" s="1"/>
  <c r="H44" i="1" s="1"/>
  <c r="F88" i="1"/>
  <c r="G88" i="1" s="1"/>
  <c r="H88" i="1" s="1"/>
  <c r="J88" i="1" s="1"/>
  <c r="W735" i="1"/>
  <c r="W768" i="1"/>
  <c r="W160" i="1"/>
  <c r="W490" i="1"/>
  <c r="W432" i="1"/>
  <c r="W92" i="1"/>
  <c r="W1176" i="1"/>
  <c r="W1021" i="1"/>
  <c r="W133" i="1"/>
  <c r="W135" i="1"/>
  <c r="W266" i="1"/>
  <c r="W333" i="1"/>
  <c r="W362" i="1"/>
  <c r="W257" i="1"/>
  <c r="W623" i="1"/>
  <c r="W1128" i="1"/>
  <c r="W1066" i="1"/>
  <c r="W155" i="1"/>
  <c r="W416" i="1"/>
  <c r="W356" i="1"/>
  <c r="W252" i="1"/>
  <c r="W27" i="1"/>
  <c r="W1266" i="1"/>
  <c r="W898" i="1"/>
  <c r="W578" i="1"/>
  <c r="W230" i="1"/>
  <c r="W1255" i="1"/>
  <c r="W951" i="1"/>
  <c r="W1196" i="1"/>
  <c r="W892" i="1"/>
  <c r="W588" i="1"/>
  <c r="W232" i="1"/>
  <c r="W1281" i="1"/>
  <c r="W961" i="1"/>
  <c r="W337" i="1"/>
  <c r="W307" i="1"/>
  <c r="W1288" i="1"/>
  <c r="W741" i="1"/>
  <c r="W877" i="1"/>
  <c r="W309" i="1"/>
  <c r="W692" i="1"/>
  <c r="W84" i="1"/>
  <c r="W510" i="1"/>
  <c r="W5" i="1"/>
  <c r="W687" i="1"/>
  <c r="W37" i="1"/>
  <c r="W954" i="1"/>
  <c r="W1354" i="1"/>
  <c r="W142" i="1"/>
  <c r="W1305" i="1"/>
  <c r="W256" i="1"/>
  <c r="W644" i="1"/>
  <c r="W449" i="1"/>
  <c r="W942" i="1"/>
  <c r="W1138" i="1"/>
  <c r="W818" i="1"/>
  <c r="W22" i="1"/>
  <c r="W342" i="1"/>
  <c r="W1175" i="1"/>
  <c r="W871" i="1"/>
  <c r="W1116" i="1"/>
  <c r="W812" i="1"/>
  <c r="W8" i="1"/>
  <c r="W344" i="1"/>
  <c r="W1169" i="1"/>
  <c r="W865" i="1"/>
  <c r="W545" i="1"/>
  <c r="W265" i="1"/>
  <c r="W1252" i="1"/>
  <c r="W948" i="1"/>
  <c r="W1131" i="1"/>
  <c r="W651" i="1"/>
  <c r="W126" i="1"/>
  <c r="W423" i="1"/>
  <c r="W982" i="1"/>
  <c r="W430" i="1"/>
  <c r="W1322" i="1"/>
  <c r="W698" i="1"/>
  <c r="W809" i="1"/>
  <c r="W595" i="1"/>
  <c r="W856" i="1"/>
  <c r="W1301" i="1"/>
  <c r="W693" i="1"/>
  <c r="W979" i="1"/>
  <c r="W371" i="1"/>
  <c r="W808" i="1"/>
  <c r="W755" i="1"/>
  <c r="W843" i="1"/>
  <c r="W1016" i="1"/>
  <c r="W321" i="1"/>
  <c r="W1341" i="1"/>
  <c r="W398" i="1"/>
  <c r="W67" i="1"/>
  <c r="W1051" i="1"/>
  <c r="W499" i="1"/>
  <c r="W1355" i="1"/>
  <c r="W1106" i="1"/>
  <c r="W770" i="1"/>
  <c r="W70" i="1"/>
  <c r="W374" i="1"/>
  <c r="W1143" i="1"/>
  <c r="W1388" i="1"/>
  <c r="W1084" i="1"/>
  <c r="W732" i="1"/>
  <c r="W72" i="1"/>
  <c r="W376" i="1"/>
  <c r="W1137" i="1"/>
  <c r="W817" i="1"/>
  <c r="W513" i="1"/>
  <c r="W297" i="1"/>
  <c r="W1220" i="1"/>
  <c r="W900" i="1"/>
  <c r="W1030" i="1"/>
  <c r="W617" i="1"/>
  <c r="W607" i="1"/>
  <c r="W1027" i="1"/>
  <c r="W519" i="1"/>
  <c r="W1210" i="1"/>
  <c r="W407" i="1"/>
  <c r="W718" i="1"/>
  <c r="W83" i="1"/>
  <c r="W492" i="1"/>
  <c r="W291" i="1"/>
  <c r="W181" i="1"/>
  <c r="W710" i="1"/>
  <c r="W258" i="1"/>
  <c r="W1171" i="1"/>
  <c r="W242" i="1"/>
  <c r="W1298" i="1"/>
  <c r="W866" i="1"/>
  <c r="W54" i="1"/>
  <c r="W1399" i="1"/>
  <c r="W999" i="1"/>
  <c r="W1180" i="1"/>
  <c r="W828" i="1"/>
  <c r="W104" i="1"/>
  <c r="W1361" i="1"/>
  <c r="W993" i="1"/>
  <c r="W609" i="1"/>
  <c r="W249" i="1"/>
  <c r="W1188" i="1"/>
  <c r="W836" i="1"/>
  <c r="W905" i="1"/>
  <c r="W526" i="1"/>
  <c r="W382" i="1"/>
  <c r="W1107" i="1"/>
  <c r="W725" i="1"/>
  <c r="W1279" i="1"/>
  <c r="W730" i="1"/>
  <c r="W147" i="1"/>
  <c r="W1398" i="1"/>
  <c r="W987" i="1"/>
  <c r="W559" i="1"/>
  <c r="W325" i="1"/>
  <c r="W1183" i="1"/>
  <c r="W794" i="1"/>
  <c r="W122" i="1"/>
  <c r="W1245" i="1"/>
  <c r="W159" i="1"/>
  <c r="W573" i="1"/>
  <c r="W171" i="1"/>
  <c r="W335" i="1"/>
  <c r="W680" i="1"/>
  <c r="W402" i="1"/>
  <c r="W36" i="1"/>
  <c r="W1086" i="1"/>
  <c r="W590" i="1"/>
  <c r="W825" i="1"/>
  <c r="W555" i="1"/>
  <c r="W144" i="1"/>
  <c r="W1376" i="1"/>
  <c r="W177" i="1"/>
  <c r="W1202" i="1"/>
  <c r="W834" i="1"/>
  <c r="W102" i="1"/>
  <c r="W1351" i="1"/>
  <c r="W967" i="1"/>
  <c r="W1148" i="1"/>
  <c r="W716" i="1"/>
  <c r="W136" i="1"/>
  <c r="W1313" i="1"/>
  <c r="W929" i="1"/>
  <c r="W561" i="1"/>
  <c r="W313" i="1"/>
  <c r="W1156" i="1"/>
  <c r="W1387" i="1"/>
  <c r="W875" i="1"/>
  <c r="W28" i="1"/>
  <c r="W487" i="1"/>
  <c r="W1083" i="1"/>
  <c r="W708" i="1"/>
  <c r="W1178" i="1"/>
  <c r="W696" i="1"/>
  <c r="W207" i="1"/>
  <c r="W1374" i="1"/>
  <c r="W886" i="1"/>
  <c r="W525" i="1"/>
  <c r="W366" i="1"/>
  <c r="W489" i="1"/>
  <c r="W512" i="1"/>
  <c r="W116" i="1"/>
  <c r="W1395" i="1"/>
  <c r="W726" i="1"/>
  <c r="W380" i="1"/>
  <c r="W518" i="1"/>
  <c r="W349" i="1"/>
  <c r="W115" i="1"/>
  <c r="W878" i="1"/>
  <c r="W1283" i="1"/>
  <c r="W831" i="1"/>
  <c r="W1150" i="1"/>
  <c r="W442" i="1"/>
  <c r="W1199" i="1"/>
  <c r="W522" i="1"/>
  <c r="W1154" i="1"/>
  <c r="W738" i="1"/>
  <c r="W166" i="1"/>
  <c r="W1287" i="1"/>
  <c r="W903" i="1"/>
  <c r="W1036" i="1"/>
  <c r="W668" i="1"/>
  <c r="W184" i="1"/>
  <c r="W1233" i="1"/>
  <c r="W849" i="1"/>
  <c r="W25" i="1"/>
  <c r="W377" i="1"/>
  <c r="W1092" i="1"/>
  <c r="W1274" i="1"/>
  <c r="W805" i="1"/>
  <c r="W85" i="1"/>
  <c r="W439" i="1"/>
  <c r="W970" i="1"/>
  <c r="W571" i="1"/>
  <c r="W1077" i="1"/>
  <c r="W1033" i="1"/>
  <c r="W1246" i="1"/>
  <c r="W433" i="1"/>
  <c r="W883" i="1"/>
  <c r="W1216" i="1"/>
  <c r="W163" i="1"/>
  <c r="W81" i="1"/>
  <c r="W891" i="1"/>
  <c r="W357" i="1"/>
  <c r="W1114" i="1"/>
  <c r="W1157" i="1"/>
  <c r="W290" i="1"/>
  <c r="W388" i="1"/>
  <c r="W557" i="1"/>
  <c r="W1122" i="1"/>
  <c r="W706" i="1"/>
  <c r="W182" i="1"/>
  <c r="W1239" i="1"/>
  <c r="W887" i="1"/>
  <c r="W1004" i="1"/>
  <c r="W652" i="1"/>
  <c r="W200" i="1"/>
  <c r="W1217" i="1"/>
  <c r="W801" i="1"/>
  <c r="W41" i="1"/>
  <c r="W393" i="1"/>
  <c r="W1076" i="1"/>
  <c r="W1262" i="1"/>
  <c r="W788" i="1"/>
  <c r="W107" i="1"/>
  <c r="W1381" i="1"/>
  <c r="W958" i="1"/>
  <c r="W554" i="1"/>
  <c r="W1053" i="1"/>
  <c r="W628" i="1"/>
  <c r="W305" i="1"/>
  <c r="W1243" i="1"/>
  <c r="W798" i="1"/>
  <c r="W69" i="1"/>
  <c r="W468" i="1"/>
  <c r="W1318" i="1"/>
  <c r="W895" i="1"/>
  <c r="W261" i="1"/>
  <c r="W202" i="1"/>
  <c r="W260" i="1"/>
  <c r="W1104" i="1"/>
  <c r="W504" i="1"/>
  <c r="W459" i="1"/>
  <c r="W538" i="1"/>
  <c r="W506" i="1"/>
  <c r="W926" i="1"/>
  <c r="W289" i="1"/>
  <c r="W1277" i="1"/>
  <c r="W219" i="1"/>
  <c r="W317" i="1"/>
  <c r="W717" i="1"/>
  <c r="W1090" i="1"/>
  <c r="W690" i="1"/>
  <c r="W198" i="1"/>
  <c r="W1223" i="1"/>
  <c r="W855" i="1"/>
  <c r="W988" i="1"/>
  <c r="W636" i="1"/>
  <c r="W248" i="1"/>
  <c r="W1185" i="1"/>
  <c r="W785" i="1"/>
  <c r="W57" i="1"/>
  <c r="W409" i="1"/>
  <c r="W1044" i="1"/>
  <c r="W1232" i="1"/>
  <c r="W771" i="1"/>
  <c r="W145" i="1"/>
  <c r="W1369" i="1"/>
  <c r="W928" i="1"/>
  <c r="W503" i="1"/>
  <c r="W1035" i="1"/>
  <c r="W622" i="1"/>
  <c r="W324" i="1"/>
  <c r="W1231" i="1"/>
  <c r="W1373" i="1"/>
  <c r="F54" i="1"/>
  <c r="G54" i="1" s="1"/>
  <c r="H54" i="1" s="1"/>
  <c r="W711" i="1"/>
  <c r="W915" i="1"/>
  <c r="W140" i="1"/>
  <c r="W440" i="1"/>
  <c r="W277" i="1"/>
  <c r="W701" i="1"/>
  <c r="W443" i="1"/>
  <c r="W553" i="1"/>
  <c r="W1022" i="1"/>
  <c r="W1365" i="1"/>
  <c r="W1102" i="1"/>
  <c r="W74" i="1"/>
  <c r="W997" i="1"/>
  <c r="W18" i="1"/>
  <c r="W340" i="1"/>
  <c r="W811" i="1"/>
  <c r="W117" i="1"/>
  <c r="W767" i="1"/>
  <c r="W1187" i="1"/>
  <c r="W1368" i="1"/>
  <c r="W50" i="1"/>
  <c r="W975" i="1"/>
  <c r="W469" i="1"/>
  <c r="W611" i="1"/>
  <c r="W1291" i="1"/>
  <c r="W810" i="1"/>
  <c r="W401" i="1"/>
  <c r="W583" i="1"/>
  <c r="W1375" i="1"/>
  <c r="W1300" i="1"/>
  <c r="W9" i="1"/>
  <c r="W1041" i="1"/>
  <c r="W264" i="1"/>
  <c r="W860" i="1"/>
  <c r="W1340" i="1"/>
  <c r="W406" i="1"/>
  <c r="W610" i="1"/>
  <c r="W1282" i="1"/>
  <c r="W637" i="1"/>
  <c r="W1289" i="1"/>
  <c r="W729" i="1"/>
  <c r="W35" i="1"/>
  <c r="W789" i="1"/>
  <c r="W269" i="1"/>
  <c r="W654" i="1"/>
  <c r="W918" i="1"/>
  <c r="W1034" i="1"/>
  <c r="W840" i="1"/>
  <c r="F156" i="1"/>
  <c r="G156" i="1" s="1"/>
  <c r="H156" i="1" s="1"/>
  <c r="J156" i="1" s="1"/>
  <c r="W666" i="1"/>
  <c r="W476" i="1"/>
  <c r="W832" i="1"/>
  <c r="W173" i="1"/>
  <c r="W912" i="1"/>
  <c r="W255" i="1"/>
  <c r="W757" i="1"/>
  <c r="W462" i="1"/>
  <c r="W579" i="1"/>
  <c r="W1055" i="1"/>
  <c r="W1391" i="1"/>
  <c r="W1241" i="1"/>
  <c r="W45" i="1"/>
  <c r="W1003" i="1"/>
  <c r="W521" i="1"/>
  <c r="W293" i="1"/>
  <c r="W824" i="1"/>
  <c r="W79" i="1"/>
  <c r="W773" i="1"/>
  <c r="W1193" i="1"/>
  <c r="W420" i="1"/>
  <c r="W31" i="1"/>
  <c r="W1005" i="1"/>
  <c r="W485" i="1"/>
  <c r="W639" i="1"/>
  <c r="W1309" i="1"/>
  <c r="W822" i="1"/>
  <c r="W363" i="1"/>
  <c r="W600" i="1"/>
  <c r="W820" i="1"/>
  <c r="W1316" i="1"/>
  <c r="W529" i="1"/>
  <c r="W1057" i="1"/>
  <c r="W168" i="1"/>
  <c r="W876" i="1"/>
  <c r="W1372" i="1"/>
  <c r="W626" i="1"/>
  <c r="W1314" i="1"/>
  <c r="W327" i="1"/>
  <c r="W1078" i="1"/>
  <c r="W683" i="1"/>
  <c r="W331" i="1"/>
  <c r="W191" i="1"/>
  <c r="W505" i="1"/>
  <c r="W966" i="1"/>
  <c r="W821" i="1"/>
  <c r="W454" i="1"/>
  <c r="W612" i="1"/>
  <c r="W425" i="1"/>
  <c r="W806" i="1"/>
  <c r="W211" i="1"/>
  <c r="W157" i="1"/>
  <c r="W231" i="1"/>
  <c r="W859" i="1"/>
  <c r="W397" i="1"/>
  <c r="W591" i="1"/>
  <c r="W1075" i="1"/>
  <c r="W1293" i="1"/>
  <c r="W427" i="1"/>
  <c r="W17" i="1"/>
  <c r="W1056" i="1"/>
  <c r="W648" i="1"/>
  <c r="W271" i="1"/>
  <c r="W894" i="1"/>
  <c r="W60" i="1"/>
  <c r="W784" i="1"/>
  <c r="W1205" i="1"/>
  <c r="W452" i="1"/>
  <c r="W12" i="1"/>
  <c r="W1011" i="1"/>
  <c r="W403" i="1"/>
  <c r="W656" i="1"/>
  <c r="W1315" i="1"/>
  <c r="W851" i="1"/>
  <c r="W303" i="1"/>
  <c r="W634" i="1"/>
  <c r="W852" i="1"/>
  <c r="W1332" i="1"/>
  <c r="W593" i="1"/>
  <c r="W1073" i="1"/>
  <c r="W152" i="1"/>
  <c r="W908" i="1"/>
  <c r="W919" i="1"/>
  <c r="W358" i="1"/>
  <c r="W674" i="1"/>
  <c r="W1330" i="1"/>
  <c r="W495" i="1"/>
  <c r="W1064" i="1"/>
  <c r="W111" i="1"/>
  <c r="W1389" i="1"/>
  <c r="W225" i="1"/>
  <c r="W1110" i="1"/>
  <c r="W204" i="1"/>
  <c r="W986" i="1"/>
  <c r="W699" i="1"/>
  <c r="W235" i="1"/>
  <c r="F69" i="1"/>
  <c r="G69" i="1" s="1"/>
  <c r="H69" i="1" s="1"/>
  <c r="J69" i="1" s="1"/>
  <c r="W61" i="1"/>
  <c r="W792" i="1"/>
  <c r="W241" i="1"/>
  <c r="W259" i="1"/>
  <c r="W206" i="1"/>
  <c r="W944" i="1"/>
  <c r="W372" i="1"/>
  <c r="W597" i="1"/>
  <c r="W1134" i="1"/>
  <c r="W1385" i="1"/>
  <c r="W446" i="1"/>
  <c r="W535" i="1"/>
  <c r="W1109" i="1"/>
  <c r="W740" i="1"/>
  <c r="W196" i="1"/>
  <c r="W901" i="1"/>
  <c r="W39" i="1"/>
  <c r="W790" i="1"/>
  <c r="W1264" i="1"/>
  <c r="W484" i="1"/>
  <c r="W531" i="1"/>
  <c r="W1029" i="1"/>
  <c r="W384" i="1"/>
  <c r="W679" i="1"/>
  <c r="W1321" i="1"/>
  <c r="W1000" i="1"/>
  <c r="W284" i="1"/>
  <c r="W765" i="1"/>
  <c r="W884" i="1"/>
  <c r="W1364" i="1"/>
  <c r="W641" i="1"/>
  <c r="W1105" i="1"/>
  <c r="W120" i="1"/>
  <c r="W924" i="1"/>
  <c r="W935" i="1"/>
  <c r="W326" i="1"/>
  <c r="W754" i="1"/>
  <c r="W1362" i="1"/>
  <c r="W179" i="1"/>
  <c r="W472" i="1"/>
  <c r="W292" i="1"/>
  <c r="W254" i="1"/>
  <c r="W1382" i="1"/>
  <c r="W889" i="1"/>
  <c r="W552" i="1"/>
  <c r="W766" i="1"/>
  <c r="W435" i="1"/>
  <c r="W194" i="1"/>
  <c r="F14" i="1"/>
  <c r="G14" i="1" s="1"/>
  <c r="H14" i="1" s="1"/>
  <c r="J14" i="1" s="1"/>
  <c r="F36" i="1"/>
  <c r="G36" i="1" s="1"/>
  <c r="H36" i="1" s="1"/>
  <c r="J36" i="1" s="1"/>
  <c r="F28" i="1"/>
  <c r="G28" i="1" s="1"/>
  <c r="H28" i="1" s="1"/>
  <c r="J28" i="1" s="1"/>
  <c r="F31" i="1"/>
  <c r="G31" i="1" s="1"/>
  <c r="H31" i="1" s="1"/>
  <c r="J31" i="1" s="1"/>
  <c r="F98" i="1"/>
  <c r="G98" i="1" s="1"/>
  <c r="H98" i="1" s="1"/>
  <c r="J98" i="1" s="1"/>
  <c r="F103" i="1"/>
  <c r="G103" i="1" s="1"/>
  <c r="H103" i="1" s="1"/>
  <c r="J103" i="1" s="1"/>
  <c r="F148" i="1"/>
  <c r="G148" i="1" s="1"/>
  <c r="H148" i="1" s="1"/>
  <c r="J148" i="1" s="1"/>
  <c r="F138" i="1"/>
  <c r="G138" i="1" s="1"/>
  <c r="H138" i="1" s="1"/>
  <c r="J138" i="1" s="1"/>
  <c r="W1349" i="1"/>
  <c r="W95" i="1"/>
  <c r="W758" i="1"/>
  <c r="W282" i="1"/>
  <c r="W364" i="1"/>
  <c r="W180" i="1"/>
  <c r="W989" i="1"/>
  <c r="W350" i="1"/>
  <c r="W629" i="1"/>
  <c r="W1167" i="1"/>
  <c r="W320" i="1"/>
  <c r="W465" i="1"/>
  <c r="W541" i="1"/>
  <c r="W1135" i="1"/>
  <c r="W920" i="1"/>
  <c r="W174" i="1"/>
  <c r="W927" i="1"/>
  <c r="W19" i="1"/>
  <c r="W807" i="1"/>
  <c r="W1306" i="1"/>
  <c r="W404" i="1"/>
  <c r="W565" i="1"/>
  <c r="W1088" i="1"/>
  <c r="W346" i="1"/>
  <c r="W713" i="1"/>
  <c r="W1333" i="1"/>
  <c r="W1071" i="1"/>
  <c r="W263" i="1"/>
  <c r="W816" i="1"/>
  <c r="W916" i="1"/>
  <c r="W1396" i="1"/>
  <c r="W657" i="1"/>
  <c r="W1121" i="1"/>
  <c r="W88" i="1"/>
  <c r="W940" i="1"/>
  <c r="W983" i="1"/>
  <c r="W310" i="1"/>
  <c r="W786" i="1"/>
  <c r="W1378" i="1"/>
  <c r="W474" i="1"/>
  <c r="W974" i="1"/>
  <c r="W1334" i="1"/>
  <c r="W1397" i="1"/>
  <c r="W1360" i="1"/>
  <c r="W209" i="1"/>
  <c r="W478" i="1"/>
  <c r="W410" i="1"/>
  <c r="W491" i="1"/>
  <c r="W760" i="1"/>
  <c r="W480" i="1"/>
  <c r="W1342" i="1"/>
  <c r="W138" i="1"/>
  <c r="W751" i="1"/>
  <c r="W315" i="1"/>
  <c r="W464" i="1"/>
  <c r="W132" i="1"/>
  <c r="W995" i="1"/>
  <c r="W323" i="1"/>
  <c r="W635" i="1"/>
  <c r="W1194" i="1"/>
  <c r="W273" i="1"/>
  <c r="W486" i="1"/>
  <c r="W580" i="1"/>
  <c r="W1320" i="1"/>
  <c r="W1043" i="1"/>
  <c r="W149" i="1"/>
  <c r="W985" i="1"/>
  <c r="W500" i="1"/>
  <c r="W830" i="1"/>
  <c r="W1040" i="1"/>
  <c r="W385" i="1"/>
  <c r="W576" i="1"/>
  <c r="W1118" i="1"/>
  <c r="W286" i="1"/>
  <c r="W747" i="1"/>
  <c r="W1392" i="1"/>
  <c r="W1101" i="1"/>
  <c r="W224" i="1"/>
  <c r="W863" i="1"/>
  <c r="W964" i="1"/>
  <c r="W361" i="1"/>
  <c r="W673" i="1"/>
  <c r="W1153" i="1"/>
  <c r="W56" i="1"/>
  <c r="W956" i="1"/>
  <c r="W1047" i="1"/>
  <c r="W278" i="1"/>
  <c r="W850" i="1"/>
  <c r="W1394" i="1"/>
  <c r="W947" i="1"/>
  <c r="W1087" i="1"/>
  <c r="W1290" i="1"/>
  <c r="W1269" i="1"/>
  <c r="W131" i="1"/>
  <c r="W1384" i="1"/>
  <c r="W82" i="1"/>
  <c r="W581" i="1"/>
  <c r="W791" i="1"/>
  <c r="W367" i="1"/>
  <c r="F135" i="1"/>
  <c r="G135" i="1" s="1"/>
  <c r="H135" i="1" s="1"/>
  <c r="J135" i="1" s="1"/>
  <c r="W1328" i="1"/>
  <c r="W172" i="1"/>
  <c r="W744" i="1"/>
  <c r="W353" i="1"/>
  <c r="W413" i="1"/>
  <c r="W80" i="1"/>
  <c r="W1061" i="1"/>
  <c r="W300" i="1"/>
  <c r="W660" i="1"/>
  <c r="W1200" i="1"/>
  <c r="W223" i="1"/>
  <c r="W394" i="1"/>
  <c r="W630" i="1"/>
  <c r="W1353" i="1"/>
  <c r="W1096" i="1"/>
  <c r="W123" i="1"/>
  <c r="W991" i="1"/>
  <c r="W511" i="1"/>
  <c r="W907" i="1"/>
  <c r="W1070" i="1"/>
  <c r="W347" i="1"/>
  <c r="W582" i="1"/>
  <c r="W1130" i="1"/>
  <c r="W267" i="1"/>
  <c r="W839" i="1"/>
  <c r="W29" i="1"/>
  <c r="W1113" i="1"/>
  <c r="W205" i="1"/>
  <c r="W893" i="1"/>
  <c r="W980" i="1"/>
  <c r="W329" i="1"/>
  <c r="W689" i="1"/>
  <c r="W1265" i="1"/>
  <c r="W508" i="1"/>
  <c r="W972" i="1"/>
  <c r="W1063" i="1"/>
  <c r="W262" i="1"/>
  <c r="W882" i="1"/>
  <c r="W1370" i="1"/>
  <c r="W1263" i="1"/>
  <c r="W837" i="1"/>
  <c r="W1045" i="1"/>
  <c r="W1248" i="1"/>
  <c r="W728" i="1"/>
  <c r="W1014" i="1"/>
  <c r="W911" i="1"/>
  <c r="W1182" i="1"/>
  <c r="W646" i="1"/>
  <c r="W669" i="1"/>
  <c r="W3" i="1"/>
  <c r="F121" i="1"/>
  <c r="G121" i="1" s="1"/>
  <c r="H121" i="1" s="1"/>
  <c r="J121" i="1" s="1"/>
  <c r="W1158" i="1"/>
  <c r="W210" i="1"/>
  <c r="W724" i="1"/>
  <c r="W386" i="1"/>
  <c r="W53" i="1"/>
  <c r="W1081" i="1"/>
  <c r="W275" i="1"/>
  <c r="W714" i="1"/>
  <c r="W1325" i="1"/>
  <c r="W154" i="1"/>
  <c r="W343" i="1"/>
  <c r="W661" i="1"/>
  <c r="W1359" i="1"/>
  <c r="W1115" i="1"/>
  <c r="W96" i="1"/>
  <c r="W1037" i="1"/>
  <c r="W517" i="1"/>
  <c r="W931" i="1"/>
  <c r="W1082" i="1"/>
  <c r="W287" i="1"/>
  <c r="W599" i="1"/>
  <c r="W1142" i="1"/>
  <c r="W226" i="1"/>
  <c r="W880" i="1"/>
  <c r="W10" i="1"/>
  <c r="W1125" i="1"/>
  <c r="W186" i="1"/>
  <c r="W917" i="1"/>
  <c r="W996" i="1"/>
  <c r="W281" i="1"/>
  <c r="W721" i="1"/>
  <c r="W1297" i="1"/>
  <c r="W524" i="1"/>
  <c r="W1100" i="1"/>
  <c r="W1079" i="1"/>
  <c r="W214" i="1"/>
  <c r="W914" i="1"/>
  <c r="W969" i="1"/>
  <c r="W723" i="1"/>
  <c r="W749" i="1"/>
  <c r="W763" i="1"/>
  <c r="W872" i="1"/>
  <c r="W589" i="1"/>
  <c r="W923" i="1"/>
  <c r="W1054" i="1"/>
  <c r="W1013" i="1"/>
  <c r="W434" i="1"/>
  <c r="W795" i="1"/>
  <c r="W458" i="1"/>
  <c r="F68" i="1"/>
  <c r="G68" i="1" s="1"/>
  <c r="H68" i="1" s="1"/>
  <c r="J68" i="1" s="1"/>
  <c r="F128" i="1"/>
  <c r="G128" i="1" s="1"/>
  <c r="H128" i="1" s="1"/>
  <c r="J128" i="1" s="1"/>
  <c r="F101" i="1"/>
  <c r="G101" i="1" s="1"/>
  <c r="H101" i="1" s="1"/>
  <c r="J101" i="1" s="1"/>
  <c r="F97" i="1"/>
  <c r="G97" i="1" s="1"/>
  <c r="H97" i="1" s="1"/>
  <c r="J97" i="1" s="1"/>
  <c r="F76" i="1"/>
  <c r="G76" i="1" s="1"/>
  <c r="H76" i="1" s="1"/>
  <c r="J76" i="1" s="1"/>
  <c r="F13" i="1"/>
  <c r="G13" i="1" s="1"/>
  <c r="H13" i="1" s="1"/>
  <c r="J13" i="1" s="1"/>
  <c r="W1123" i="1"/>
  <c r="W240" i="1"/>
  <c r="W1257" i="1"/>
  <c r="W704" i="1"/>
  <c r="W441" i="1"/>
  <c r="W26" i="1"/>
  <c r="W1120" i="1"/>
  <c r="W253" i="1"/>
  <c r="W720" i="1"/>
  <c r="W1352" i="1"/>
  <c r="W46" i="1"/>
  <c r="W295" i="1"/>
  <c r="W697" i="1"/>
  <c r="W395" i="1"/>
  <c r="W1247" i="1"/>
  <c r="W71" i="1"/>
  <c r="W1129" i="1"/>
  <c r="W528" i="1"/>
  <c r="W949" i="1"/>
  <c r="W1094" i="1"/>
  <c r="W268" i="1"/>
  <c r="W633" i="1"/>
  <c r="W1160" i="1"/>
  <c r="W167" i="1"/>
  <c r="W910" i="1"/>
  <c r="W691" i="1"/>
  <c r="W1184" i="1"/>
  <c r="W164" i="1"/>
  <c r="W976" i="1"/>
  <c r="W1012" i="1"/>
  <c r="W233" i="1"/>
  <c r="W737" i="1"/>
  <c r="W1329" i="1"/>
  <c r="W556" i="1"/>
  <c r="W1132" i="1"/>
  <c r="W1111" i="1"/>
  <c r="W134" i="1"/>
  <c r="W962" i="1"/>
  <c r="W819" i="1"/>
  <c r="W65" i="1"/>
  <c r="W670" i="1"/>
  <c r="W631" i="1"/>
  <c r="W664" i="1"/>
  <c r="W220" i="1"/>
  <c r="W854" i="1"/>
  <c r="W43" i="1"/>
  <c r="W998" i="1"/>
  <c r="W336" i="1"/>
  <c r="W829" i="1"/>
  <c r="W640" i="1"/>
  <c r="W239" i="1"/>
  <c r="F155" i="1"/>
  <c r="G155" i="1" s="1"/>
  <c r="H155" i="1" s="1"/>
  <c r="J155" i="1" s="1"/>
  <c r="F56" i="1"/>
  <c r="G56" i="1" s="1"/>
  <c r="H56" i="1" s="1"/>
  <c r="J56" i="1" s="1"/>
  <c r="F154" i="1"/>
  <c r="G154" i="1" s="1"/>
  <c r="H154" i="1" s="1"/>
  <c r="J154" i="1" s="1"/>
  <c r="F62" i="1"/>
  <c r="G62" i="1" s="1"/>
  <c r="H62" i="1" s="1"/>
  <c r="J62" i="1" s="1"/>
  <c r="F141" i="1"/>
  <c r="G141" i="1" s="1"/>
  <c r="H141" i="1" s="1"/>
  <c r="J141" i="1" s="1"/>
  <c r="F142" i="1"/>
  <c r="G142" i="1" s="1"/>
  <c r="H142" i="1" s="1"/>
  <c r="J142" i="1" s="1"/>
  <c r="F80" i="1"/>
  <c r="G80" i="1" s="1"/>
  <c r="H80" i="1" s="1"/>
  <c r="J80" i="1" s="1"/>
  <c r="W1067" i="1"/>
  <c r="W279" i="1"/>
  <c r="W1229" i="1"/>
  <c r="W672" i="1"/>
  <c r="W445" i="1"/>
  <c r="W460" i="1"/>
  <c r="W533" i="1"/>
  <c r="W1146" i="1"/>
  <c r="W228" i="1"/>
  <c r="W745" i="1"/>
  <c r="W1371" i="1"/>
  <c r="W502" i="1"/>
  <c r="W272" i="1"/>
  <c r="W703" i="1"/>
  <c r="W348" i="1"/>
  <c r="W44" i="1"/>
  <c r="W1162" i="1"/>
  <c r="W534" i="1"/>
  <c r="W1008" i="1"/>
  <c r="W1112" i="1"/>
  <c r="W227" i="1"/>
  <c r="W650" i="1"/>
  <c r="W1267" i="1"/>
  <c r="W128" i="1"/>
  <c r="W922" i="1"/>
  <c r="W702" i="1"/>
  <c r="W1214" i="1"/>
  <c r="W66" i="1"/>
  <c r="W1006" i="1"/>
  <c r="W1028" i="1"/>
  <c r="W217" i="1"/>
  <c r="W753" i="1"/>
  <c r="W1377" i="1"/>
  <c r="W572" i="1"/>
  <c r="W1164" i="1"/>
  <c r="W1127" i="1"/>
  <c r="W118" i="1"/>
  <c r="W994" i="1"/>
  <c r="W63" i="1"/>
  <c r="W143" i="1"/>
  <c r="W146" i="1"/>
  <c r="W584" i="1"/>
  <c r="W34" i="1"/>
  <c r="W414" i="1"/>
  <c r="W731" i="1"/>
  <c r="W1230" i="1"/>
  <c r="W814" i="1"/>
  <c r="W1126" i="1"/>
  <c r="W456" i="1"/>
  <c r="W339" i="1"/>
  <c r="F6" i="1"/>
  <c r="G6" i="1" s="1"/>
  <c r="H6" i="1" s="1"/>
  <c r="J6" i="1" s="1"/>
  <c r="F111" i="1"/>
  <c r="G111" i="1" s="1"/>
  <c r="H111" i="1" s="1"/>
  <c r="J111" i="1" s="1"/>
  <c r="W1046" i="1"/>
  <c r="W314" i="1"/>
  <c r="W1222" i="1"/>
  <c r="W659" i="1"/>
  <c r="W218" i="1"/>
  <c r="W479" i="1"/>
  <c r="W539" i="1"/>
  <c r="W1179" i="1"/>
  <c r="W203" i="1"/>
  <c r="W835" i="1"/>
  <c r="W1141" i="1"/>
  <c r="W586" i="1"/>
  <c r="W250" i="1"/>
  <c r="W715" i="1"/>
  <c r="W298" i="1"/>
  <c r="W428" i="1"/>
  <c r="W16" i="1"/>
  <c r="W1189" i="1"/>
  <c r="W551" i="1"/>
  <c r="W1038" i="1"/>
  <c r="W1195" i="1"/>
  <c r="W208" i="1"/>
  <c r="W667" i="1"/>
  <c r="W1273" i="1"/>
  <c r="W109" i="1"/>
  <c r="W934" i="1"/>
  <c r="W719" i="1"/>
  <c r="W1238" i="1"/>
  <c r="W47" i="1"/>
  <c r="W1018" i="1"/>
  <c r="W1108" i="1"/>
  <c r="W201" i="1"/>
  <c r="W769" i="1"/>
  <c r="W1393" i="1"/>
  <c r="W604" i="1"/>
  <c r="W1212" i="1"/>
  <c r="W1159" i="1"/>
  <c r="W86" i="1"/>
  <c r="W1010" i="1"/>
  <c r="W141" i="1"/>
  <c r="W215" i="1"/>
  <c r="W570" i="1"/>
  <c r="W112" i="1"/>
  <c r="W613" i="1"/>
  <c r="W237" i="1"/>
  <c r="W87" i="1"/>
  <c r="W1133" i="1"/>
  <c r="W587" i="1"/>
  <c r="W1145" i="1"/>
  <c r="W32" i="1"/>
  <c r="F126" i="1"/>
  <c r="G126" i="1" s="1"/>
  <c r="H126" i="1" s="1"/>
  <c r="J126" i="1" s="1"/>
  <c r="W276" i="1"/>
  <c r="W783" i="1"/>
  <c r="W688" i="1"/>
  <c r="W1152" i="1"/>
  <c r="W304" i="1"/>
  <c r="W161" i="1"/>
  <c r="W621" i="1"/>
  <c r="W119" i="1"/>
  <c r="W379" i="1"/>
  <c r="W1085" i="1"/>
  <c r="W1302" i="1"/>
  <c r="W1401" i="1"/>
  <c r="W1103" i="1"/>
  <c r="W461" i="1"/>
  <c r="W373" i="1"/>
  <c r="W15" i="1"/>
  <c r="W59" i="1"/>
  <c r="W438" i="1"/>
  <c r="W864" i="1"/>
  <c r="W676" i="1"/>
  <c r="W187" i="1"/>
  <c r="W444" i="1"/>
  <c r="W497" i="1"/>
  <c r="W921" i="1"/>
  <c r="W1402" i="1"/>
  <c r="W359" i="1"/>
  <c r="W396" i="1"/>
  <c r="W389" i="1"/>
  <c r="W448" i="1"/>
  <c r="W387" i="1"/>
  <c r="W777" i="1"/>
  <c r="W1234" i="1"/>
  <c r="W978" i="1"/>
  <c r="W722" i="1"/>
  <c r="W38" i="1"/>
  <c r="W294" i="1"/>
  <c r="W1271" i="1"/>
  <c r="W1015" i="1"/>
  <c r="W1308" i="1"/>
  <c r="W1052" i="1"/>
  <c r="W796" i="1"/>
  <c r="W540" i="1"/>
  <c r="W216" i="1"/>
  <c r="W1345" i="1"/>
  <c r="W1089" i="1"/>
  <c r="W833" i="1"/>
  <c r="W577" i="1"/>
  <c r="W185" i="1"/>
  <c r="W1380" i="1"/>
  <c r="W1124" i="1"/>
  <c r="W868" i="1"/>
  <c r="W1119" i="1"/>
  <c r="W782" i="1"/>
  <c r="W7" i="1"/>
  <c r="W322" i="1"/>
  <c r="W1256" i="1"/>
  <c r="W869" i="1"/>
  <c r="W685" i="1"/>
  <c r="W1190" i="1"/>
  <c r="W49" i="1"/>
  <c r="W365" i="1"/>
  <c r="W1261" i="1"/>
  <c r="W874" i="1"/>
  <c r="W548" i="1"/>
  <c r="W247" i="1"/>
  <c r="W1338" i="1"/>
  <c r="W1294" i="1"/>
  <c r="W925" i="1"/>
  <c r="W568" i="1"/>
  <c r="W1307" i="1"/>
  <c r="W778" i="1"/>
  <c r="W244" i="1"/>
  <c r="W965" i="1"/>
  <c r="W1379" i="1"/>
  <c r="W746" i="1"/>
  <c r="W151" i="1"/>
  <c r="W1221" i="1"/>
  <c r="W370" i="1"/>
  <c r="W1299" i="1"/>
  <c r="W130" i="1"/>
  <c r="W1390" i="1"/>
  <c r="W853" i="1"/>
  <c r="W158" i="1"/>
  <c r="W483" i="1"/>
  <c r="W236" i="1"/>
  <c r="W4" i="1"/>
  <c r="W1197" i="1"/>
  <c r="W1240" i="1"/>
  <c r="F26" i="1"/>
  <c r="G26" i="1" s="1"/>
  <c r="H26" i="1" s="1"/>
  <c r="W1139" i="1"/>
  <c r="W381" i="1"/>
  <c r="W1097" i="1"/>
  <c r="W1211" i="1"/>
  <c r="W774" i="1"/>
  <c r="W311" i="1"/>
  <c r="W950" i="1"/>
  <c r="W378" i="1"/>
  <c r="W162" i="1"/>
  <c r="W1323" i="1"/>
  <c r="W301" i="1"/>
  <c r="W1049" i="1"/>
  <c r="W1098" i="1"/>
  <c r="W1295" i="1"/>
  <c r="W127" i="1"/>
  <c r="W94" i="1"/>
  <c r="W686" i="1"/>
  <c r="W1400" i="1"/>
  <c r="W431" i="1"/>
  <c r="W1224" i="1"/>
  <c r="W984" i="1"/>
  <c r="W1007" i="1"/>
  <c r="W663" i="1"/>
  <c r="W114" i="1"/>
  <c r="W470" i="1"/>
  <c r="W1192" i="1"/>
  <c r="W355" i="1"/>
  <c r="W1024" i="1"/>
  <c r="W467" i="1"/>
  <c r="W76" i="1"/>
  <c r="W501" i="1"/>
  <c r="W563" i="1"/>
  <c r="W64" i="1"/>
  <c r="W103" i="1"/>
  <c r="W1346" i="1"/>
  <c r="W1074" i="1"/>
  <c r="W802" i="1"/>
  <c r="W530" i="1"/>
  <c r="W246" i="1"/>
  <c r="W1303" i="1"/>
  <c r="W1031" i="1"/>
  <c r="W1292" i="1"/>
  <c r="W1020" i="1"/>
  <c r="W748" i="1"/>
  <c r="W24" i="1"/>
  <c r="W296" i="1"/>
  <c r="W1249" i="1"/>
  <c r="W977" i="1"/>
  <c r="W705" i="1"/>
  <c r="W73" i="1"/>
  <c r="W345" i="1"/>
  <c r="W1204" i="1"/>
  <c r="W932" i="1"/>
  <c r="W1155" i="1"/>
  <c r="W799" i="1"/>
  <c r="W509" i="1"/>
  <c r="W341" i="1"/>
  <c r="W1226" i="1"/>
  <c r="W845" i="1"/>
  <c r="W520" i="1"/>
  <c r="W1065" i="1"/>
  <c r="W662" i="1"/>
  <c r="W188" i="1"/>
  <c r="W1296" i="1"/>
  <c r="W1017" i="1"/>
  <c r="W148" i="1"/>
  <c r="W436" i="1"/>
  <c r="W1336" i="1"/>
  <c r="W937" i="1"/>
  <c r="W585" i="1"/>
  <c r="W1254" i="1"/>
  <c r="W734" i="1"/>
  <c r="W318" i="1"/>
  <c r="W709" i="1"/>
  <c r="W1168" i="1"/>
  <c r="W598" i="1"/>
  <c r="W319" i="1"/>
  <c r="W567" i="1"/>
  <c r="W1174" i="1"/>
  <c r="W906" i="1"/>
  <c r="W507" i="1"/>
  <c r="W481" i="1"/>
  <c r="W957" i="1"/>
  <c r="W106" i="1"/>
  <c r="W419" i="1"/>
  <c r="W564" i="1"/>
  <c r="W990" i="1"/>
  <c r="W632" i="1"/>
  <c r="W55" i="1"/>
  <c r="W338" i="1"/>
  <c r="W1203" i="1"/>
  <c r="W411" i="1"/>
  <c r="W48" i="1"/>
  <c r="W457" i="1"/>
  <c r="W779" i="1"/>
  <c r="W973" i="1"/>
  <c r="W1091" i="1"/>
  <c r="W13" i="1"/>
  <c r="W1272" i="1"/>
  <c r="W270" i="1"/>
  <c r="W14" i="1"/>
  <c r="W992" i="1"/>
  <c r="W694" i="1"/>
  <c r="W575" i="1"/>
  <c r="W113" i="1"/>
  <c r="W183" i="1"/>
  <c r="W33" i="1"/>
  <c r="W536" i="1"/>
  <c r="W614" i="1"/>
  <c r="W1337" i="1"/>
  <c r="W601" i="1"/>
  <c r="W1019" i="1"/>
  <c r="W334" i="1"/>
  <c r="W229" i="1"/>
  <c r="W93" i="1"/>
  <c r="W195" i="1"/>
  <c r="W234" i="1"/>
  <c r="W938" i="1"/>
  <c r="W823" i="1"/>
  <c r="W762" i="1"/>
  <c r="W968" i="1"/>
  <c r="W1242" i="1"/>
  <c r="W838" i="1"/>
  <c r="W527" i="1"/>
  <c r="W858" i="1"/>
  <c r="W743" i="1"/>
  <c r="W638" i="1"/>
  <c r="W1250" i="1"/>
  <c r="W946" i="1"/>
  <c r="W658" i="1"/>
  <c r="W238" i="1"/>
  <c r="W681" i="1"/>
  <c r="W1209" i="1"/>
  <c r="W405" i="1"/>
  <c r="W299" i="1"/>
  <c r="W1117" i="1"/>
  <c r="W712" i="1"/>
  <c r="W1343" i="1"/>
  <c r="W1251" i="1"/>
  <c r="W933" i="1"/>
  <c r="W775" i="1"/>
  <c r="W885" i="1"/>
  <c r="W1093" i="1"/>
  <c r="W1270" i="1"/>
  <c r="W955" i="1"/>
  <c r="W493" i="1"/>
  <c r="W596" i="1"/>
  <c r="W941" i="1"/>
  <c r="W879" i="1"/>
  <c r="W422" i="1"/>
  <c r="W678" i="1"/>
  <c r="W1218" i="1"/>
  <c r="W930" i="1"/>
  <c r="W642" i="1"/>
  <c r="W150" i="1"/>
  <c r="W1383" i="1"/>
  <c r="W1095" i="1"/>
  <c r="W1356" i="1"/>
  <c r="W1068" i="1"/>
  <c r="W764" i="1"/>
  <c r="W40" i="1"/>
  <c r="W328" i="1"/>
  <c r="W1201" i="1"/>
  <c r="W913" i="1"/>
  <c r="W625" i="1"/>
  <c r="W169" i="1"/>
  <c r="W1348" i="1"/>
  <c r="W1060" i="1"/>
  <c r="W1304" i="1"/>
  <c r="W899" i="1"/>
  <c r="W549" i="1"/>
  <c r="W243" i="1"/>
  <c r="W1339" i="1"/>
  <c r="W857" i="1"/>
  <c r="W537" i="1"/>
  <c r="W1059" i="1"/>
  <c r="W645" i="1"/>
  <c r="W245" i="1"/>
  <c r="W1344" i="1"/>
  <c r="W904" i="1"/>
  <c r="W542" i="1"/>
  <c r="W306" i="1"/>
  <c r="W1213" i="1"/>
  <c r="W1151" i="1"/>
  <c r="W756" i="1"/>
  <c r="W98" i="1"/>
  <c r="W888" i="1"/>
  <c r="W221" i="1"/>
  <c r="W1280" i="1"/>
  <c r="W592" i="1"/>
  <c r="W369" i="1"/>
  <c r="W99" i="1"/>
  <c r="W1358" i="1"/>
  <c r="W803" i="1"/>
  <c r="W178" i="1"/>
  <c r="W1258" i="1"/>
  <c r="W665" i="1"/>
  <c r="W352" i="1"/>
  <c r="W190" i="1"/>
  <c r="W100" i="1"/>
  <c r="W867" i="1"/>
  <c r="W450" i="1"/>
  <c r="W20" i="1"/>
  <c r="W896" i="1"/>
  <c r="W558" i="1"/>
  <c r="W616" i="1"/>
  <c r="W429" i="1"/>
  <c r="W608" i="1"/>
  <c r="W827" i="1"/>
  <c r="F139" i="1"/>
  <c r="G139" i="1" s="1"/>
  <c r="H139" i="1" s="1"/>
  <c r="J139" i="1" s="1"/>
  <c r="G84" i="1"/>
  <c r="H84" i="1" s="1"/>
  <c r="J84" i="1" s="1"/>
  <c r="G91" i="1"/>
  <c r="H91" i="1" s="1"/>
  <c r="J91" i="1" s="1"/>
  <c r="G9" i="1"/>
  <c r="H9" i="1" s="1"/>
  <c r="J9" i="1" s="1"/>
  <c r="G78" i="1"/>
  <c r="H78" i="1" s="1"/>
  <c r="J78" i="1" s="1"/>
  <c r="G140" i="1"/>
  <c r="H140" i="1" s="1"/>
  <c r="J140" i="1" s="1"/>
  <c r="G29" i="1"/>
  <c r="H29" i="1" s="1"/>
  <c r="J29" i="1" s="1"/>
  <c r="G107" i="1"/>
  <c r="H107" i="1" s="1"/>
  <c r="J107" i="1" s="1"/>
  <c r="G15" i="1"/>
  <c r="H15" i="1" s="1"/>
  <c r="J15" i="1" s="1"/>
  <c r="G147" i="1"/>
  <c r="H147" i="1" s="1"/>
  <c r="J147" i="1" s="1"/>
  <c r="G134" i="1"/>
  <c r="H134" i="1" s="1"/>
  <c r="J134" i="1" s="1"/>
  <c r="G73" i="1"/>
  <c r="H73" i="1" s="1"/>
  <c r="J73" i="1" s="1"/>
  <c r="G39" i="1"/>
  <c r="H39" i="1" s="1"/>
  <c r="J39" i="1" s="1"/>
  <c r="G24" i="1"/>
  <c r="H24" i="1" s="1"/>
  <c r="J24" i="1" s="1"/>
  <c r="G19" i="1"/>
  <c r="H19" i="1" s="1"/>
  <c r="J19" i="1" s="1"/>
  <c r="M4" i="1"/>
  <c r="G99" i="1"/>
  <c r="H99" i="1" s="1"/>
  <c r="J99" i="1" s="1"/>
  <c r="G131" i="1"/>
  <c r="H131" i="1" s="1"/>
  <c r="J131" i="1" s="1"/>
  <c r="G106" i="1"/>
  <c r="H106" i="1" s="1"/>
  <c r="J106" i="1" s="1"/>
  <c r="G11" i="1"/>
  <c r="H11" i="1" s="1"/>
  <c r="J11" i="1" s="1"/>
  <c r="G16" i="1"/>
  <c r="H16" i="1" s="1"/>
  <c r="J16" i="1" s="1"/>
  <c r="G71" i="1"/>
  <c r="H71" i="1" s="1"/>
  <c r="J71" i="1" s="1"/>
  <c r="J33" i="1"/>
  <c r="F530" i="1"/>
  <c r="G530" i="1" s="1"/>
  <c r="H530" i="1" s="1"/>
  <c r="J530" i="1" s="1"/>
  <c r="F209" i="1"/>
  <c r="G209" i="1" s="1"/>
  <c r="H209" i="1" s="1"/>
  <c r="J209" i="1" s="1"/>
  <c r="F206" i="1"/>
  <c r="G206" i="1" s="1"/>
  <c r="H206" i="1" s="1"/>
  <c r="J206" i="1" s="1"/>
  <c r="F1325" i="1"/>
  <c r="G1325" i="1" s="1"/>
  <c r="H1325" i="1" s="1"/>
  <c r="J1325" i="1" s="1"/>
  <c r="F205" i="1"/>
  <c r="G205" i="1" s="1"/>
  <c r="H205" i="1" s="1"/>
  <c r="J205" i="1" s="1"/>
  <c r="F1322" i="1"/>
  <c r="G1322" i="1" s="1"/>
  <c r="H1322" i="1" s="1"/>
  <c r="J1322" i="1" s="1"/>
  <c r="F185" i="1"/>
  <c r="G185" i="1" s="1"/>
  <c r="H185" i="1" s="1"/>
  <c r="J185" i="1" s="1"/>
  <c r="F1102" i="1"/>
  <c r="G1102" i="1" s="1"/>
  <c r="H1102" i="1" s="1"/>
  <c r="J1102" i="1" s="1"/>
  <c r="F1082" i="1"/>
  <c r="G1082" i="1" s="1"/>
  <c r="H1082" i="1" s="1"/>
  <c r="J1082" i="1" s="1"/>
  <c r="F838" i="1"/>
  <c r="G838" i="1" s="1"/>
  <c r="H838" i="1" s="1"/>
  <c r="J838" i="1" s="1"/>
  <c r="F829" i="1"/>
  <c r="G829" i="1" s="1"/>
  <c r="H829" i="1" s="1"/>
  <c r="J829" i="1" s="1"/>
  <c r="F614" i="1"/>
  <c r="G614" i="1" s="1"/>
  <c r="H614" i="1" s="1"/>
  <c r="J614" i="1" s="1"/>
  <c r="F271" i="1"/>
  <c r="G271" i="1" s="1"/>
  <c r="H271" i="1" s="1"/>
  <c r="J271" i="1" s="1"/>
  <c r="F1087" i="1"/>
  <c r="G1087" i="1" s="1"/>
  <c r="H1087" i="1" s="1"/>
  <c r="J1087" i="1" s="1"/>
  <c r="F527" i="1"/>
  <c r="G527" i="1" s="1"/>
  <c r="H527" i="1" s="1"/>
  <c r="J527" i="1" s="1"/>
  <c r="F208" i="1"/>
  <c r="G208" i="1" s="1"/>
  <c r="H208" i="1" s="1"/>
  <c r="J208" i="1" s="1"/>
  <c r="F418" i="1"/>
  <c r="G418" i="1" s="1"/>
  <c r="H418" i="1" s="1"/>
  <c r="J418" i="1" s="1"/>
  <c r="F368" i="1"/>
  <c r="G368" i="1" s="1"/>
  <c r="H368" i="1" s="1"/>
  <c r="J368" i="1" s="1"/>
  <c r="F656" i="1"/>
  <c r="G656" i="1" s="1"/>
  <c r="H656" i="1" s="1"/>
  <c r="J656" i="1" s="1"/>
  <c r="F240" i="1"/>
  <c r="G240" i="1" s="1"/>
  <c r="H240" i="1" s="1"/>
  <c r="J240" i="1" s="1"/>
  <c r="F428" i="1"/>
  <c r="G428" i="1" s="1"/>
  <c r="H428" i="1" s="1"/>
  <c r="J428" i="1" s="1"/>
  <c r="F984" i="1"/>
  <c r="G984" i="1" s="1"/>
  <c r="H984" i="1" s="1"/>
  <c r="J984" i="1" s="1"/>
  <c r="F1180" i="1"/>
  <c r="G1180" i="1" s="1"/>
  <c r="H1180" i="1" s="1"/>
  <c r="J1180" i="1" s="1"/>
  <c r="F1350" i="1"/>
  <c r="G1350" i="1" s="1"/>
  <c r="H1350" i="1" s="1"/>
  <c r="J1350" i="1" s="1"/>
  <c r="F998" i="1"/>
  <c r="G998" i="1" s="1"/>
  <c r="H998" i="1" s="1"/>
  <c r="J998" i="1" s="1"/>
  <c r="F622" i="1"/>
  <c r="G622" i="1" s="1"/>
  <c r="H622" i="1" s="1"/>
  <c r="J622" i="1" s="1"/>
  <c r="F1114" i="1"/>
  <c r="G1114" i="1" s="1"/>
  <c r="H1114" i="1" s="1"/>
  <c r="J1114" i="1" s="1"/>
  <c r="F282" i="1"/>
  <c r="G282" i="1" s="1"/>
  <c r="H282" i="1" s="1"/>
  <c r="J282" i="1" s="1"/>
  <c r="F1333" i="1"/>
  <c r="G1333" i="1" s="1"/>
  <c r="H1333" i="1" s="1"/>
  <c r="J1333" i="1" s="1"/>
  <c r="F970" i="1"/>
  <c r="G970" i="1" s="1"/>
  <c r="H970" i="1" s="1"/>
  <c r="J970" i="1" s="1"/>
  <c r="F598" i="1"/>
  <c r="G598" i="1" s="1"/>
  <c r="H598" i="1" s="1"/>
  <c r="J598" i="1" s="1"/>
  <c r="F1017" i="1"/>
  <c r="G1017" i="1" s="1"/>
  <c r="H1017" i="1" s="1"/>
  <c r="J1017" i="1" s="1"/>
  <c r="F638" i="1"/>
  <c r="G638" i="1" s="1"/>
  <c r="H638" i="1" s="1"/>
  <c r="J638" i="1" s="1"/>
  <c r="F969" i="1"/>
  <c r="G969" i="1" s="1"/>
  <c r="H969" i="1" s="1"/>
  <c r="J969" i="1" s="1"/>
  <c r="F466" i="1"/>
  <c r="G466" i="1" s="1"/>
  <c r="H466" i="1" s="1"/>
  <c r="J466" i="1" s="1"/>
  <c r="F814" i="1"/>
  <c r="G814" i="1" s="1"/>
  <c r="H814" i="1" s="1"/>
  <c r="J814" i="1" s="1"/>
  <c r="F188" i="1"/>
  <c r="G188" i="1" s="1"/>
  <c r="H188" i="1" s="1"/>
  <c r="J188" i="1" s="1"/>
  <c r="F298" i="1"/>
  <c r="G298" i="1" s="1"/>
  <c r="H298" i="1" s="1"/>
  <c r="J298" i="1" s="1"/>
  <c r="F465" i="1"/>
  <c r="G465" i="1" s="1"/>
  <c r="H465" i="1" s="1"/>
  <c r="J465" i="1" s="1"/>
  <c r="F804" i="1"/>
  <c r="G804" i="1" s="1"/>
  <c r="H804" i="1" s="1"/>
  <c r="J804" i="1" s="1"/>
  <c r="F1357" i="1"/>
  <c r="G1357" i="1" s="1"/>
  <c r="H1357" i="1" s="1"/>
  <c r="J1357" i="1" s="1"/>
  <c r="F570" i="1"/>
  <c r="G570" i="1" s="1"/>
  <c r="H570" i="1" s="1"/>
  <c r="J570" i="1" s="1"/>
  <c r="F1318" i="1"/>
  <c r="G1318" i="1" s="1"/>
  <c r="H1318" i="1" s="1"/>
  <c r="J1318" i="1" s="1"/>
  <c r="F1266" i="1"/>
  <c r="G1266" i="1" s="1"/>
  <c r="H1266" i="1" s="1"/>
  <c r="J1266" i="1" s="1"/>
  <c r="F230" i="1"/>
  <c r="G230" i="1" s="1"/>
  <c r="H230" i="1" s="1"/>
  <c r="J230" i="1" s="1"/>
  <c r="F1106" i="1"/>
  <c r="G1106" i="1" s="1"/>
  <c r="H1106" i="1" s="1"/>
  <c r="J1106" i="1" s="1"/>
  <c r="F852" i="1"/>
  <c r="G852" i="1" s="1"/>
  <c r="H852" i="1" s="1"/>
  <c r="J852" i="1" s="1"/>
  <c r="F1302" i="1"/>
  <c r="G1302" i="1" s="1"/>
  <c r="H1302" i="1" s="1"/>
  <c r="J1302" i="1" s="1"/>
  <c r="F1346" i="1"/>
  <c r="G1346" i="1" s="1"/>
  <c r="H1346" i="1" s="1"/>
  <c r="J1346" i="1" s="1"/>
  <c r="F1169" i="1"/>
  <c r="G1169" i="1" s="1"/>
  <c r="H1169" i="1" s="1"/>
  <c r="J1169" i="1" s="1"/>
  <c r="F1146" i="1"/>
  <c r="G1146" i="1" s="1"/>
  <c r="H1146" i="1" s="1"/>
  <c r="J1146" i="1" s="1"/>
  <c r="F214" i="1"/>
  <c r="G214" i="1" s="1"/>
  <c r="H214" i="1" s="1"/>
  <c r="J214" i="1" s="1"/>
  <c r="F822" i="1"/>
  <c r="G822" i="1" s="1"/>
  <c r="H822" i="1" s="1"/>
  <c r="J822" i="1" s="1"/>
  <c r="F348" i="1"/>
  <c r="G348" i="1" s="1"/>
  <c r="H348" i="1" s="1"/>
  <c r="J348" i="1" s="1"/>
  <c r="F992" i="1"/>
  <c r="G992" i="1" s="1"/>
  <c r="H992" i="1" s="1"/>
  <c r="J992" i="1" s="1"/>
  <c r="F1402" i="1"/>
  <c r="G1402" i="1" s="1"/>
  <c r="H1402" i="1" s="1"/>
  <c r="J1402" i="1" s="1"/>
  <c r="F337" i="1"/>
  <c r="G337" i="1" s="1"/>
  <c r="H337" i="1" s="1"/>
  <c r="J337" i="1" s="1"/>
  <c r="F461" i="1"/>
  <c r="G461" i="1" s="1"/>
  <c r="H461" i="1" s="1"/>
  <c r="J461" i="1" s="1"/>
  <c r="F561" i="1"/>
  <c r="G561" i="1" s="1"/>
  <c r="H561" i="1" s="1"/>
  <c r="J561" i="1" s="1"/>
  <c r="F1149" i="1"/>
  <c r="G1149" i="1" s="1"/>
  <c r="H1149" i="1" s="1"/>
  <c r="J1149" i="1" s="1"/>
  <c r="F291" i="1"/>
  <c r="G291" i="1" s="1"/>
  <c r="H291" i="1" s="1"/>
  <c r="J291" i="1" s="1"/>
  <c r="F618" i="1"/>
  <c r="G618" i="1" s="1"/>
  <c r="H618" i="1" s="1"/>
  <c r="J618" i="1" s="1"/>
  <c r="F1155" i="1"/>
  <c r="G1155" i="1" s="1"/>
  <c r="H1155" i="1" s="1"/>
  <c r="J1155" i="1" s="1"/>
  <c r="F236" i="1"/>
  <c r="G236" i="1" s="1"/>
  <c r="H236" i="1" s="1"/>
  <c r="J236" i="1" s="1"/>
  <c r="F574" i="1"/>
  <c r="G574" i="1" s="1"/>
  <c r="H574" i="1" s="1"/>
  <c r="J574" i="1" s="1"/>
  <c r="F256" i="1"/>
  <c r="G256" i="1" s="1"/>
  <c r="H256" i="1" s="1"/>
  <c r="J256" i="1" s="1"/>
  <c r="F996" i="1"/>
  <c r="G996" i="1" s="1"/>
  <c r="H996" i="1" s="1"/>
  <c r="J996" i="1" s="1"/>
  <c r="F1192" i="1"/>
  <c r="G1192" i="1" s="1"/>
  <c r="H1192" i="1" s="1"/>
  <c r="J1192" i="1" s="1"/>
  <c r="F1334" i="1"/>
  <c r="G1334" i="1" s="1"/>
  <c r="H1334" i="1" s="1"/>
  <c r="J1334" i="1" s="1"/>
  <c r="F974" i="1"/>
  <c r="G974" i="1" s="1"/>
  <c r="H974" i="1" s="1"/>
  <c r="J974" i="1" s="1"/>
  <c r="F602" i="1"/>
  <c r="G602" i="1" s="1"/>
  <c r="H602" i="1" s="1"/>
  <c r="J602" i="1" s="1"/>
  <c r="F714" i="1"/>
  <c r="G714" i="1" s="1"/>
  <c r="H714" i="1" s="1"/>
  <c r="J714" i="1" s="1"/>
  <c r="F242" i="1"/>
  <c r="G242" i="1" s="1"/>
  <c r="H242" i="1" s="1"/>
  <c r="J242" i="1" s="1"/>
  <c r="F950" i="1"/>
  <c r="G950" i="1" s="1"/>
  <c r="H950" i="1" s="1"/>
  <c r="J950" i="1" s="1"/>
  <c r="F620" i="1"/>
  <c r="G620" i="1" s="1"/>
  <c r="H620" i="1" s="1"/>
  <c r="J620" i="1" s="1"/>
  <c r="F1394" i="1"/>
  <c r="G1394" i="1" s="1"/>
  <c r="H1394" i="1" s="1"/>
  <c r="J1394" i="1" s="1"/>
  <c r="F941" i="1"/>
  <c r="G941" i="1" s="1"/>
  <c r="H941" i="1" s="1"/>
  <c r="J941" i="1" s="1"/>
  <c r="F417" i="1"/>
  <c r="G417" i="1" s="1"/>
  <c r="H417" i="1" s="1"/>
  <c r="J417" i="1" s="1"/>
  <c r="F1278" i="1"/>
  <c r="G1278" i="1" s="1"/>
  <c r="H1278" i="1" s="1"/>
  <c r="J1278" i="1" s="1"/>
  <c r="F872" i="1"/>
  <c r="G872" i="1" s="1"/>
  <c r="H872" i="1" s="1"/>
  <c r="J872" i="1" s="1"/>
  <c r="F249" i="1"/>
  <c r="G249" i="1" s="1"/>
  <c r="H249" i="1" s="1"/>
  <c r="J249" i="1" s="1"/>
  <c r="F940" i="1"/>
  <c r="G940" i="1" s="1"/>
  <c r="H940" i="1" s="1"/>
  <c r="J940" i="1" s="1"/>
  <c r="F414" i="1"/>
  <c r="G414" i="1" s="1"/>
  <c r="H414" i="1" s="1"/>
  <c r="J414" i="1" s="1"/>
  <c r="F1298" i="1"/>
  <c r="G1298" i="1" s="1"/>
  <c r="H1298" i="1" s="1"/>
  <c r="J1298" i="1" s="1"/>
  <c r="F430" i="1"/>
  <c r="G430" i="1" s="1"/>
  <c r="H430" i="1" s="1"/>
  <c r="J430" i="1" s="1"/>
  <c r="F1214" i="1"/>
  <c r="G1214" i="1" s="1"/>
  <c r="H1214" i="1" s="1"/>
  <c r="J1214" i="1" s="1"/>
  <c r="F798" i="1"/>
  <c r="G798" i="1" s="1"/>
  <c r="H798" i="1" s="1"/>
  <c r="J798" i="1" s="1"/>
  <c r="F518" i="1"/>
  <c r="G518" i="1" s="1"/>
  <c r="H518" i="1" s="1"/>
  <c r="J518" i="1" s="1"/>
  <c r="F650" i="1"/>
  <c r="G650" i="1" s="1"/>
  <c r="H650" i="1" s="1"/>
  <c r="J650" i="1" s="1"/>
  <c r="F340" i="1"/>
  <c r="G340" i="1" s="1"/>
  <c r="H340" i="1" s="1"/>
  <c r="J340" i="1" s="1"/>
  <c r="F1085" i="1"/>
  <c r="G1085" i="1" s="1"/>
  <c r="H1085" i="1" s="1"/>
  <c r="J1085" i="1" s="1"/>
  <c r="F934" i="1"/>
  <c r="G934" i="1" s="1"/>
  <c r="H934" i="1" s="1"/>
  <c r="J934" i="1" s="1"/>
  <c r="F376" i="1"/>
  <c r="G376" i="1" s="1"/>
  <c r="H376" i="1" s="1"/>
  <c r="J376" i="1" s="1"/>
  <c r="F1020" i="1"/>
  <c r="G1020" i="1" s="1"/>
  <c r="H1020" i="1" s="1"/>
  <c r="J1020" i="1" s="1"/>
  <c r="F1286" i="1"/>
  <c r="G1286" i="1" s="1"/>
  <c r="H1286" i="1" s="1"/>
  <c r="J1286" i="1" s="1"/>
  <c r="F233" i="1"/>
  <c r="G233" i="1" s="1"/>
  <c r="H233" i="1" s="1"/>
  <c r="J233" i="1" s="1"/>
  <c r="F369" i="1"/>
  <c r="G369" i="1" s="1"/>
  <c r="H369" i="1" s="1"/>
  <c r="J369" i="1" s="1"/>
  <c r="F565" i="1"/>
  <c r="G565" i="1" s="1"/>
  <c r="H565" i="1" s="1"/>
  <c r="J565" i="1" s="1"/>
  <c r="F849" i="1"/>
  <c r="G849" i="1" s="1"/>
  <c r="H849" i="1" s="1"/>
  <c r="J849" i="1" s="1"/>
  <c r="F985" i="1"/>
  <c r="G985" i="1" s="1"/>
  <c r="H985" i="1" s="1"/>
  <c r="J985" i="1" s="1"/>
  <c r="F1289" i="1"/>
  <c r="G1289" i="1" s="1"/>
  <c r="H1289" i="1" s="1"/>
  <c r="J1289" i="1" s="1"/>
  <c r="F635" i="1"/>
  <c r="G635" i="1" s="1"/>
  <c r="H635" i="1" s="1"/>
  <c r="J635" i="1" s="1"/>
  <c r="F907" i="1"/>
  <c r="G907" i="1" s="1"/>
  <c r="H907" i="1" s="1"/>
  <c r="J907" i="1" s="1"/>
  <c r="F1091" i="1"/>
  <c r="G1091" i="1" s="1"/>
  <c r="H1091" i="1" s="1"/>
  <c r="J1091" i="1" s="1"/>
  <c r="F1335" i="1"/>
  <c r="G1335" i="1" s="1"/>
  <c r="H1335" i="1" s="1"/>
  <c r="J1335" i="1" s="1"/>
  <c r="F1151" i="1"/>
  <c r="G1151" i="1" s="1"/>
  <c r="H1151" i="1" s="1"/>
  <c r="J1151" i="1" s="1"/>
  <c r="F335" i="1"/>
  <c r="G335" i="1" s="1"/>
  <c r="H335" i="1" s="1"/>
  <c r="J335" i="1" s="1"/>
  <c r="F795" i="1"/>
  <c r="G795" i="1" s="1"/>
  <c r="H795" i="1" s="1"/>
  <c r="J795" i="1" s="1"/>
  <c r="F247" i="1"/>
  <c r="G247" i="1" s="1"/>
  <c r="H247" i="1" s="1"/>
  <c r="J247" i="1" s="1"/>
  <c r="F791" i="1"/>
  <c r="G791" i="1" s="1"/>
  <c r="H791" i="1" s="1"/>
  <c r="J791" i="1" s="1"/>
  <c r="F1263" i="1"/>
  <c r="G1263" i="1" s="1"/>
  <c r="H1263" i="1" s="1"/>
  <c r="J1263" i="1" s="1"/>
  <c r="F1363" i="1"/>
  <c r="G1363" i="1" s="1"/>
  <c r="H1363" i="1" s="1"/>
  <c r="J1363" i="1" s="1"/>
  <c r="F380" i="1"/>
  <c r="G380" i="1" s="1"/>
  <c r="H380" i="1" s="1"/>
  <c r="J380" i="1" s="1"/>
  <c r="F357" i="1"/>
  <c r="G357" i="1" s="1"/>
  <c r="H357" i="1" s="1"/>
  <c r="J357" i="1" s="1"/>
  <c r="F853" i="1"/>
  <c r="G853" i="1" s="1"/>
  <c r="H853" i="1" s="1"/>
  <c r="J853" i="1" s="1"/>
  <c r="F956" i="1"/>
  <c r="G956" i="1" s="1"/>
  <c r="H956" i="1" s="1"/>
  <c r="J956" i="1" s="1"/>
  <c r="F305" i="1"/>
  <c r="G305" i="1" s="1"/>
  <c r="H305" i="1" s="1"/>
  <c r="J305" i="1" s="1"/>
  <c r="F1028" i="1"/>
  <c r="G1028" i="1" s="1"/>
  <c r="H1028" i="1" s="1"/>
  <c r="J1028" i="1" s="1"/>
  <c r="F1252" i="1"/>
  <c r="G1252" i="1" s="1"/>
  <c r="H1252" i="1" s="1"/>
  <c r="J1252" i="1" s="1"/>
  <c r="F296" i="1"/>
  <c r="G296" i="1" s="1"/>
  <c r="H296" i="1" s="1"/>
  <c r="J296" i="1" s="1"/>
  <c r="F1081" i="1"/>
  <c r="G1081" i="1" s="1"/>
  <c r="H1081" i="1" s="1"/>
  <c r="J1081" i="1" s="1"/>
  <c r="F1029" i="1"/>
  <c r="G1029" i="1" s="1"/>
  <c r="H1029" i="1" s="1"/>
  <c r="J1029" i="1" s="1"/>
  <c r="F307" i="1"/>
  <c r="G307" i="1" s="1"/>
  <c r="H307" i="1" s="1"/>
  <c r="J307" i="1" s="1"/>
  <c r="F1227" i="1"/>
  <c r="G1227" i="1" s="1"/>
  <c r="H1227" i="1" s="1"/>
  <c r="J1227" i="1" s="1"/>
  <c r="F924" i="1"/>
  <c r="G924" i="1" s="1"/>
  <c r="H924" i="1" s="1"/>
  <c r="J924" i="1" s="1"/>
  <c r="F392" i="1"/>
  <c r="G392" i="1" s="1"/>
  <c r="H392" i="1" s="1"/>
  <c r="J392" i="1" s="1"/>
  <c r="F456" i="1"/>
  <c r="G456" i="1" s="1"/>
  <c r="H456" i="1" s="1"/>
  <c r="J456" i="1" s="1"/>
  <c r="F1004" i="1"/>
  <c r="G1004" i="1" s="1"/>
  <c r="H1004" i="1" s="1"/>
  <c r="J1004" i="1" s="1"/>
  <c r="F1204" i="1"/>
  <c r="G1204" i="1" s="1"/>
  <c r="H1204" i="1" s="1"/>
  <c r="J1204" i="1" s="1"/>
  <c r="F1066" i="1"/>
  <c r="G1066" i="1" s="1"/>
  <c r="H1066" i="1" s="1"/>
  <c r="J1066" i="1" s="1"/>
  <c r="F690" i="1"/>
  <c r="G690" i="1" s="1"/>
  <c r="H690" i="1" s="1"/>
  <c r="J690" i="1" s="1"/>
  <c r="F198" i="1"/>
  <c r="G198" i="1" s="1"/>
  <c r="H198" i="1" s="1"/>
  <c r="J198" i="1" s="1"/>
  <c r="F1294" i="1"/>
  <c r="G1294" i="1" s="1"/>
  <c r="H1294" i="1" s="1"/>
  <c r="J1294" i="1" s="1"/>
  <c r="F926" i="1"/>
  <c r="G926" i="1" s="1"/>
  <c r="H926" i="1" s="1"/>
  <c r="J926" i="1" s="1"/>
  <c r="F557" i="1"/>
  <c r="G557" i="1" s="1"/>
  <c r="H557" i="1" s="1"/>
  <c r="J557" i="1" s="1"/>
  <c r="F1330" i="1"/>
  <c r="G1330" i="1" s="1"/>
  <c r="H1330" i="1" s="1"/>
  <c r="J1330" i="1" s="1"/>
  <c r="F1374" i="1"/>
  <c r="G1374" i="1" s="1"/>
  <c r="H1374" i="1" s="1"/>
  <c r="J1374" i="1" s="1"/>
  <c r="F354" i="1"/>
  <c r="G354" i="1" s="1"/>
  <c r="H354" i="1" s="1"/>
  <c r="J354" i="1" s="1"/>
  <c r="F1326" i="1"/>
  <c r="G1326" i="1" s="1"/>
  <c r="H1326" i="1" s="1"/>
  <c r="J1326" i="1" s="1"/>
  <c r="F186" i="1"/>
  <c r="G186" i="1" s="1"/>
  <c r="H186" i="1" s="1"/>
  <c r="J186" i="1" s="1"/>
  <c r="F909" i="1"/>
  <c r="G909" i="1" s="1"/>
  <c r="H909" i="1" s="1"/>
  <c r="J909" i="1" s="1"/>
  <c r="F353" i="1"/>
  <c r="G353" i="1" s="1"/>
  <c r="H353" i="1" s="1"/>
  <c r="J353" i="1" s="1"/>
  <c r="F564" i="1"/>
  <c r="G564" i="1" s="1"/>
  <c r="H564" i="1" s="1"/>
  <c r="J564" i="1" s="1"/>
  <c r="F434" i="1"/>
  <c r="G434" i="1" s="1"/>
  <c r="H434" i="1" s="1"/>
  <c r="J434" i="1" s="1"/>
  <c r="F346" i="1"/>
  <c r="G346" i="1" s="1"/>
  <c r="H346" i="1" s="1"/>
  <c r="J346" i="1" s="1"/>
  <c r="F1170" i="1"/>
  <c r="G1170" i="1" s="1"/>
  <c r="H1170" i="1" s="1"/>
  <c r="J1170" i="1" s="1"/>
  <c r="F957" i="1"/>
  <c r="G957" i="1" s="1"/>
  <c r="H957" i="1" s="1"/>
  <c r="J957" i="1" s="1"/>
  <c r="F1270" i="1"/>
  <c r="G1270" i="1" s="1"/>
  <c r="H1270" i="1" s="1"/>
  <c r="J1270" i="1" s="1"/>
  <c r="F429" i="1"/>
  <c r="G429" i="1" s="1"/>
  <c r="H429" i="1" s="1"/>
  <c r="J429" i="1" s="1"/>
  <c r="F1385" i="1"/>
  <c r="G1385" i="1" s="1"/>
  <c r="H1385" i="1" s="1"/>
  <c r="J1385" i="1" s="1"/>
  <c r="F606" i="1"/>
  <c r="G606" i="1" s="1"/>
  <c r="H606" i="1" s="1"/>
  <c r="J606" i="1" s="1"/>
  <c r="F274" i="1"/>
  <c r="G274" i="1" s="1"/>
  <c r="H274" i="1" s="1"/>
  <c r="J274" i="1" s="1"/>
  <c r="F1046" i="1"/>
  <c r="G1046" i="1" s="1"/>
  <c r="H1046" i="1" s="1"/>
  <c r="J1046" i="1" s="1"/>
  <c r="F408" i="1"/>
  <c r="G408" i="1" s="1"/>
  <c r="H408" i="1" s="1"/>
  <c r="J408" i="1" s="1"/>
  <c r="F1370" i="1"/>
  <c r="G1370" i="1" s="1"/>
  <c r="H1370" i="1" s="1"/>
  <c r="J1370" i="1" s="1"/>
  <c r="F241" i="1"/>
  <c r="G241" i="1" s="1"/>
  <c r="H241" i="1" s="1"/>
  <c r="J241" i="1" s="1"/>
  <c r="F349" i="1"/>
  <c r="G349" i="1" s="1"/>
  <c r="H349" i="1" s="1"/>
  <c r="J349" i="1" s="1"/>
  <c r="F473" i="1"/>
  <c r="G473" i="1" s="1"/>
  <c r="H473" i="1" s="1"/>
  <c r="J473" i="1" s="1"/>
  <c r="F665" i="1"/>
  <c r="G665" i="1" s="1"/>
  <c r="H665" i="1" s="1"/>
  <c r="J665" i="1" s="1"/>
  <c r="F1173" i="1"/>
  <c r="G1173" i="1" s="1"/>
  <c r="H1173" i="1" s="1"/>
  <c r="J1173" i="1" s="1"/>
  <c r="F1293" i="1"/>
  <c r="G1293" i="1" s="1"/>
  <c r="H1293" i="1" s="1"/>
  <c r="J1293" i="1" s="1"/>
  <c r="F499" i="1"/>
  <c r="G499" i="1" s="1"/>
  <c r="H499" i="1" s="1"/>
  <c r="J499" i="1" s="1"/>
  <c r="F191" i="1"/>
  <c r="G191" i="1" s="1"/>
  <c r="H191" i="1" s="1"/>
  <c r="J191" i="1" s="1"/>
  <c r="F867" i="1"/>
  <c r="G867" i="1" s="1"/>
  <c r="H867" i="1" s="1"/>
  <c r="J867" i="1" s="1"/>
  <c r="F911" i="1"/>
  <c r="G911" i="1" s="1"/>
  <c r="H911" i="1" s="1"/>
  <c r="J911" i="1" s="1"/>
  <c r="F955" i="1"/>
  <c r="G955" i="1" s="1"/>
  <c r="H955" i="1" s="1"/>
  <c r="J955" i="1" s="1"/>
  <c r="F1099" i="1"/>
  <c r="G1099" i="1" s="1"/>
  <c r="H1099" i="1" s="1"/>
  <c r="J1099" i="1" s="1"/>
  <c r="F1163" i="1"/>
  <c r="G1163" i="1" s="1"/>
  <c r="H1163" i="1" s="1"/>
  <c r="J1163" i="1" s="1"/>
  <c r="F1243" i="1"/>
  <c r="G1243" i="1" s="1"/>
  <c r="H1243" i="1" s="1"/>
  <c r="J1243" i="1" s="1"/>
  <c r="F1379" i="1"/>
  <c r="G1379" i="1" s="1"/>
  <c r="H1379" i="1" s="1"/>
  <c r="J1379" i="1" s="1"/>
  <c r="F1375" i="1"/>
  <c r="G1375" i="1" s="1"/>
  <c r="H1375" i="1" s="1"/>
  <c r="J1375" i="1" s="1"/>
  <c r="F431" i="1"/>
  <c r="G431" i="1" s="1"/>
  <c r="H431" i="1" s="1"/>
  <c r="J431" i="1" s="1"/>
  <c r="F1267" i="1"/>
  <c r="G1267" i="1" s="1"/>
  <c r="H1267" i="1" s="1"/>
  <c r="J1267" i="1" s="1"/>
  <c r="F1343" i="1"/>
  <c r="G1343" i="1" s="1"/>
  <c r="H1343" i="1" s="1"/>
  <c r="J1343" i="1" s="1"/>
  <c r="F711" i="1"/>
  <c r="G711" i="1" s="1"/>
  <c r="H711" i="1" s="1"/>
  <c r="J711" i="1" s="1"/>
  <c r="F995" i="1"/>
  <c r="G995" i="1" s="1"/>
  <c r="H995" i="1" s="1"/>
  <c r="J995" i="1" s="1"/>
  <c r="F1075" i="1"/>
  <c r="G1075" i="1" s="1"/>
  <c r="H1075" i="1" s="1"/>
  <c r="J1075" i="1" s="1"/>
  <c r="F1159" i="1"/>
  <c r="G1159" i="1" s="1"/>
  <c r="H1159" i="1" s="1"/>
  <c r="J1159" i="1" s="1"/>
  <c r="F243" i="1"/>
  <c r="G243" i="1" s="1"/>
  <c r="H243" i="1" s="1"/>
  <c r="J243" i="1" s="1"/>
  <c r="F655" i="1"/>
  <c r="G655" i="1" s="1"/>
  <c r="H655" i="1" s="1"/>
  <c r="J655" i="1" s="1"/>
  <c r="F387" i="1"/>
  <c r="G387" i="1" s="1"/>
  <c r="H387" i="1" s="1"/>
  <c r="J387" i="1" s="1"/>
  <c r="F507" i="1"/>
  <c r="G507" i="1" s="1"/>
  <c r="H507" i="1" s="1"/>
  <c r="J507" i="1" s="1"/>
  <c r="F660" i="1"/>
  <c r="G660" i="1" s="1"/>
  <c r="H660" i="1" s="1"/>
  <c r="J660" i="1" s="1"/>
  <c r="F389" i="1"/>
  <c r="G389" i="1" s="1"/>
  <c r="H389" i="1" s="1"/>
  <c r="J389" i="1" s="1"/>
  <c r="F701" i="1"/>
  <c r="G701" i="1" s="1"/>
  <c r="H701" i="1" s="1"/>
  <c r="J701" i="1" s="1"/>
  <c r="F749" i="1"/>
  <c r="G749" i="1" s="1"/>
  <c r="H749" i="1" s="1"/>
  <c r="J749" i="1" s="1"/>
  <c r="F801" i="1"/>
  <c r="G801" i="1" s="1"/>
  <c r="H801" i="1" s="1"/>
  <c r="J801" i="1" s="1"/>
  <c r="F857" i="1"/>
  <c r="G857" i="1" s="1"/>
  <c r="H857" i="1" s="1"/>
  <c r="J857" i="1" s="1"/>
  <c r="F628" i="1"/>
  <c r="G628" i="1" s="1"/>
  <c r="H628" i="1" s="1"/>
  <c r="J628" i="1" s="1"/>
  <c r="F904" i="1"/>
  <c r="G904" i="1" s="1"/>
  <c r="H904" i="1" s="1"/>
  <c r="J904" i="1" s="1"/>
  <c r="F1080" i="1"/>
  <c r="G1080" i="1" s="1"/>
  <c r="H1080" i="1" s="1"/>
  <c r="J1080" i="1" s="1"/>
  <c r="F649" i="1"/>
  <c r="G649" i="1" s="1"/>
  <c r="H649" i="1" s="1"/>
  <c r="J649" i="1" s="1"/>
  <c r="F1064" i="1"/>
  <c r="G1064" i="1" s="1"/>
  <c r="H1064" i="1" s="1"/>
  <c r="J1064" i="1" s="1"/>
  <c r="F816" i="1"/>
  <c r="G816" i="1" s="1"/>
  <c r="H816" i="1" s="1"/>
  <c r="J816" i="1" s="1"/>
  <c r="F960" i="1"/>
  <c r="G960" i="1" s="1"/>
  <c r="H960" i="1" s="1"/>
  <c r="J960" i="1" s="1"/>
  <c r="F1104" i="1"/>
  <c r="G1104" i="1" s="1"/>
  <c r="H1104" i="1" s="1"/>
  <c r="J1104" i="1" s="1"/>
  <c r="F1200" i="1"/>
  <c r="G1200" i="1" s="1"/>
  <c r="H1200" i="1" s="1"/>
  <c r="J1200" i="1" s="1"/>
  <c r="F1348" i="1"/>
  <c r="G1348" i="1" s="1"/>
  <c r="H1348" i="1" s="1"/>
  <c r="J1348" i="1" s="1"/>
  <c r="F404" i="1"/>
  <c r="G404" i="1" s="1"/>
  <c r="H404" i="1" s="1"/>
  <c r="J404" i="1" s="1"/>
  <c r="F329" i="1"/>
  <c r="G329" i="1" s="1"/>
  <c r="H329" i="1" s="1"/>
  <c r="J329" i="1" s="1"/>
  <c r="F1152" i="1"/>
  <c r="G1152" i="1" s="1"/>
  <c r="H1152" i="1" s="1"/>
  <c r="J1152" i="1" s="1"/>
  <c r="F1240" i="1"/>
  <c r="G1240" i="1" s="1"/>
  <c r="H1240" i="1" s="1"/>
  <c r="J1240" i="1" s="1"/>
  <c r="F1224" i="1"/>
  <c r="G1224" i="1" s="1"/>
  <c r="H1224" i="1" s="1"/>
  <c r="J1224" i="1" s="1"/>
  <c r="F869" i="1"/>
  <c r="G869" i="1" s="1"/>
  <c r="H869" i="1" s="1"/>
  <c r="J869" i="1" s="1"/>
  <c r="F949" i="1"/>
  <c r="G949" i="1" s="1"/>
  <c r="H949" i="1" s="1"/>
  <c r="J949" i="1" s="1"/>
  <c r="F1021" i="1"/>
  <c r="G1021" i="1" s="1"/>
  <c r="H1021" i="1" s="1"/>
  <c r="J1021" i="1" s="1"/>
  <c r="F1141" i="1"/>
  <c r="G1141" i="1" s="1"/>
  <c r="H1141" i="1" s="1"/>
  <c r="J1141" i="1" s="1"/>
  <c r="F1045" i="1"/>
  <c r="G1045" i="1" s="1"/>
  <c r="H1045" i="1" s="1"/>
  <c r="J1045" i="1" s="1"/>
  <c r="F331" i="1"/>
  <c r="G331" i="1" s="1"/>
  <c r="H331" i="1" s="1"/>
  <c r="J331" i="1" s="1"/>
  <c r="F497" i="1"/>
  <c r="G497" i="1" s="1"/>
  <c r="H497" i="1" s="1"/>
  <c r="J497" i="1" s="1"/>
  <c r="F374" i="1"/>
  <c r="G374" i="1" s="1"/>
  <c r="H374" i="1" s="1"/>
  <c r="J374" i="1" s="1"/>
  <c r="F1321" i="1"/>
  <c r="G1321" i="1" s="1"/>
  <c r="H1321" i="1" s="1"/>
  <c r="J1321" i="1" s="1"/>
  <c r="F300" i="1"/>
  <c r="G300" i="1" s="1"/>
  <c r="H300" i="1" s="1"/>
  <c r="J300" i="1" s="1"/>
  <c r="F794" i="1"/>
  <c r="G794" i="1" s="1"/>
  <c r="H794" i="1" s="1"/>
  <c r="J794" i="1" s="1"/>
  <c r="F176" i="1"/>
  <c r="G176" i="1" s="1"/>
  <c r="H176" i="1" s="1"/>
  <c r="J176" i="1" s="1"/>
  <c r="F720" i="1"/>
  <c r="G720" i="1" s="1"/>
  <c r="H720" i="1" s="1"/>
  <c r="J720" i="1" s="1"/>
  <c r="F468" i="1"/>
  <c r="G468" i="1" s="1"/>
  <c r="H468" i="1" s="1"/>
  <c r="J468" i="1" s="1"/>
  <c r="F744" i="1"/>
  <c r="G744" i="1" s="1"/>
  <c r="H744" i="1" s="1"/>
  <c r="J744" i="1" s="1"/>
  <c r="F1012" i="1"/>
  <c r="G1012" i="1" s="1"/>
  <c r="H1012" i="1" s="1"/>
  <c r="J1012" i="1" s="1"/>
  <c r="F929" i="1"/>
  <c r="G929" i="1" s="1"/>
  <c r="H929" i="1" s="1"/>
  <c r="J929" i="1" s="1"/>
  <c r="F558" i="1"/>
  <c r="G558" i="1" s="1"/>
  <c r="H558" i="1" s="1"/>
  <c r="J558" i="1" s="1"/>
  <c r="F1042" i="1"/>
  <c r="G1042" i="1" s="1"/>
  <c r="H1042" i="1" s="1"/>
  <c r="J1042" i="1" s="1"/>
  <c r="F534" i="1"/>
  <c r="G534" i="1" s="1"/>
  <c r="H534" i="1" s="1"/>
  <c r="J534" i="1" s="1"/>
  <c r="F1313" i="1"/>
  <c r="G1313" i="1" s="1"/>
  <c r="H1313" i="1" s="1"/>
  <c r="J1313" i="1" s="1"/>
  <c r="F576" i="1"/>
  <c r="G576" i="1" s="1"/>
  <c r="H576" i="1" s="1"/>
  <c r="J576" i="1" s="1"/>
  <c r="F1354" i="1"/>
  <c r="G1354" i="1" s="1"/>
  <c r="H1354" i="1" s="1"/>
  <c r="J1354" i="1" s="1"/>
  <c r="F874" i="1"/>
  <c r="G874" i="1" s="1"/>
  <c r="H874" i="1" s="1"/>
  <c r="J874" i="1" s="1"/>
  <c r="F309" i="1"/>
  <c r="G309" i="1" s="1"/>
  <c r="H309" i="1" s="1"/>
  <c r="J309" i="1" s="1"/>
  <c r="F1218" i="1"/>
  <c r="G1218" i="1" s="1"/>
  <c r="H1218" i="1" s="1"/>
  <c r="J1218" i="1" s="1"/>
  <c r="F306" i="1"/>
  <c r="G306" i="1" s="1"/>
  <c r="H306" i="1" s="1"/>
  <c r="J306" i="1" s="1"/>
  <c r="F1361" i="1"/>
  <c r="G1361" i="1" s="1"/>
  <c r="H1361" i="1" s="1"/>
  <c r="J1361" i="1" s="1"/>
  <c r="F677" i="1"/>
  <c r="G677" i="1" s="1"/>
  <c r="H677" i="1" s="1"/>
  <c r="J677" i="1" s="1"/>
  <c r="F889" i="1"/>
  <c r="G889" i="1" s="1"/>
  <c r="H889" i="1" s="1"/>
  <c r="J889" i="1" s="1"/>
  <c r="F1178" i="1"/>
  <c r="G1178" i="1" s="1"/>
  <c r="H1178" i="1" s="1"/>
  <c r="J1178" i="1" s="1"/>
  <c r="F370" i="1"/>
  <c r="G370" i="1" s="1"/>
  <c r="H370" i="1" s="1"/>
  <c r="J370" i="1" s="1"/>
  <c r="F1174" i="1"/>
  <c r="G1174" i="1" s="1"/>
  <c r="H1174" i="1" s="1"/>
  <c r="J1174" i="1" s="1"/>
  <c r="F269" i="1"/>
  <c r="G269" i="1" s="1"/>
  <c r="H269" i="1" s="1"/>
  <c r="J269" i="1" s="1"/>
  <c r="F1150" i="1"/>
  <c r="G1150" i="1" s="1"/>
  <c r="H1150" i="1" s="1"/>
  <c r="J1150" i="1" s="1"/>
  <c r="F1217" i="1"/>
  <c r="G1217" i="1" s="1"/>
  <c r="H1217" i="1" s="1"/>
  <c r="J1217" i="1" s="1"/>
  <c r="F342" i="1"/>
  <c r="G342" i="1" s="1"/>
  <c r="H342" i="1" s="1"/>
  <c r="J342" i="1" s="1"/>
  <c r="F553" i="1"/>
  <c r="G553" i="1" s="1"/>
  <c r="H553" i="1" s="1"/>
  <c r="J553" i="1" s="1"/>
  <c r="F990" i="1"/>
  <c r="G990" i="1" s="1"/>
  <c r="H990" i="1" s="1"/>
  <c r="J990" i="1" s="1"/>
  <c r="F890" i="1"/>
  <c r="G890" i="1" s="1"/>
  <c r="H890" i="1" s="1"/>
  <c r="J890" i="1" s="1"/>
  <c r="F450" i="1"/>
  <c r="G450" i="1" s="1"/>
  <c r="H450" i="1" s="1"/>
  <c r="J450" i="1" s="1"/>
  <c r="F1369" i="1"/>
  <c r="G1369" i="1" s="1"/>
  <c r="H1369" i="1" s="1"/>
  <c r="J1369" i="1" s="1"/>
  <c r="F436" i="1"/>
  <c r="G436" i="1" s="1"/>
  <c r="H436" i="1" s="1"/>
  <c r="J436" i="1" s="1"/>
  <c r="F361" i="1"/>
  <c r="G361" i="1" s="1"/>
  <c r="H361" i="1" s="1"/>
  <c r="J361" i="1" s="1"/>
  <c r="F377" i="1"/>
  <c r="G377" i="1" s="1"/>
  <c r="H377" i="1" s="1"/>
  <c r="J377" i="1" s="1"/>
  <c r="F573" i="1"/>
  <c r="G573" i="1" s="1"/>
  <c r="H573" i="1" s="1"/>
  <c r="J573" i="1" s="1"/>
  <c r="F697" i="1"/>
  <c r="G697" i="1" s="1"/>
  <c r="H697" i="1" s="1"/>
  <c r="J697" i="1" s="1"/>
  <c r="F1177" i="1"/>
  <c r="G1177" i="1" s="1"/>
  <c r="H1177" i="1" s="1"/>
  <c r="J1177" i="1" s="1"/>
  <c r="F1023" i="1"/>
  <c r="G1023" i="1" s="1"/>
  <c r="H1023" i="1" s="1"/>
  <c r="J1023" i="1" s="1"/>
  <c r="F303" i="1"/>
  <c r="G303" i="1" s="1"/>
  <c r="H303" i="1" s="1"/>
  <c r="J303" i="1" s="1"/>
  <c r="F691" i="1"/>
  <c r="G691" i="1" s="1"/>
  <c r="H691" i="1" s="1"/>
  <c r="J691" i="1" s="1"/>
  <c r="F1187" i="1"/>
  <c r="G1187" i="1" s="1"/>
  <c r="H1187" i="1" s="1"/>
  <c r="J1187" i="1" s="1"/>
  <c r="F279" i="1"/>
  <c r="G279" i="1" s="1"/>
  <c r="H279" i="1" s="1"/>
  <c r="J279" i="1" s="1"/>
  <c r="F623" i="1"/>
  <c r="G623" i="1" s="1"/>
  <c r="H623" i="1" s="1"/>
  <c r="J623" i="1" s="1"/>
  <c r="F811" i="1"/>
  <c r="G811" i="1" s="1"/>
  <c r="H811" i="1" s="1"/>
  <c r="J811" i="1" s="1"/>
  <c r="F343" i="1"/>
  <c r="G343" i="1" s="1"/>
  <c r="H343" i="1" s="1"/>
  <c r="J343" i="1" s="1"/>
  <c r="F559" i="1"/>
  <c r="G559" i="1" s="1"/>
  <c r="H559" i="1" s="1"/>
  <c r="J559" i="1" s="1"/>
  <c r="F663" i="1"/>
  <c r="G663" i="1" s="1"/>
  <c r="H663" i="1" s="1"/>
  <c r="J663" i="1" s="1"/>
  <c r="F815" i="1"/>
  <c r="G815" i="1" s="1"/>
  <c r="H815" i="1" s="1"/>
  <c r="J815" i="1" s="1"/>
  <c r="F255" i="1"/>
  <c r="G255" i="1" s="1"/>
  <c r="H255" i="1" s="1"/>
  <c r="J255" i="1" s="1"/>
  <c r="F455" i="1"/>
  <c r="G455" i="1" s="1"/>
  <c r="H455" i="1" s="1"/>
  <c r="J455" i="1" s="1"/>
  <c r="F515" i="1"/>
  <c r="G515" i="1" s="1"/>
  <c r="H515" i="1" s="1"/>
  <c r="J515" i="1" s="1"/>
  <c r="F807" i="1"/>
  <c r="G807" i="1" s="1"/>
  <c r="H807" i="1" s="1"/>
  <c r="J807" i="1" s="1"/>
  <c r="F1271" i="1"/>
  <c r="G1271" i="1" s="1"/>
  <c r="H1271" i="1" s="1"/>
  <c r="J1271" i="1" s="1"/>
  <c r="F448" i="1"/>
  <c r="G448" i="1" s="1"/>
  <c r="H448" i="1" s="1"/>
  <c r="J448" i="1" s="1"/>
  <c r="F752" i="1"/>
  <c r="G752" i="1" s="1"/>
  <c r="H752" i="1" s="1"/>
  <c r="J752" i="1" s="1"/>
  <c r="F1208" i="1"/>
  <c r="G1208" i="1" s="1"/>
  <c r="H1208" i="1" s="1"/>
  <c r="J1208" i="1" s="1"/>
  <c r="F1260" i="1"/>
  <c r="G1260" i="1" s="1"/>
  <c r="H1260" i="1" s="1"/>
  <c r="J1260" i="1" s="1"/>
  <c r="F664" i="1"/>
  <c r="G664" i="1" s="1"/>
  <c r="H664" i="1" s="1"/>
  <c r="J664" i="1" s="1"/>
  <c r="F1089" i="1"/>
  <c r="G1089" i="1" s="1"/>
  <c r="H1089" i="1" s="1"/>
  <c r="J1089" i="1" s="1"/>
  <c r="F1145" i="1"/>
  <c r="G1145" i="1" s="1"/>
  <c r="H1145" i="1" s="1"/>
  <c r="J1145" i="1" s="1"/>
  <c r="F351" i="1"/>
  <c r="G351" i="1" s="1"/>
  <c r="H351" i="1" s="1"/>
  <c r="J351" i="1" s="1"/>
  <c r="F311" i="1"/>
  <c r="G311" i="1" s="1"/>
  <c r="H311" i="1" s="1"/>
  <c r="J311" i="1" s="1"/>
  <c r="F726" i="1"/>
  <c r="G726" i="1" s="1"/>
  <c r="H726" i="1" s="1"/>
  <c r="J726" i="1" s="1"/>
  <c r="F633" i="1"/>
  <c r="G633" i="1" s="1"/>
  <c r="H633" i="1" s="1"/>
  <c r="J633" i="1" s="1"/>
  <c r="F336" i="1"/>
  <c r="G336" i="1" s="1"/>
  <c r="H336" i="1" s="1"/>
  <c r="J336" i="1" s="1"/>
  <c r="F1008" i="1"/>
  <c r="G1008" i="1" s="1"/>
  <c r="H1008" i="1" s="1"/>
  <c r="J1008" i="1" s="1"/>
  <c r="F918" i="1"/>
  <c r="G918" i="1" s="1"/>
  <c r="H918" i="1" s="1"/>
  <c r="J918" i="1" s="1"/>
  <c r="F772" i="1"/>
  <c r="G772" i="1" s="1"/>
  <c r="H772" i="1" s="1"/>
  <c r="J772" i="1" s="1"/>
  <c r="F284" i="1"/>
  <c r="G284" i="1" s="1"/>
  <c r="H284" i="1" s="1"/>
  <c r="J284" i="1" s="1"/>
  <c r="F768" i="1"/>
  <c r="G768" i="1" s="1"/>
  <c r="H768" i="1" s="1"/>
  <c r="J768" i="1" s="1"/>
  <c r="F1032" i="1"/>
  <c r="G1032" i="1" s="1"/>
  <c r="H1032" i="1" s="1"/>
  <c r="J1032" i="1" s="1"/>
  <c r="F1272" i="1"/>
  <c r="G1272" i="1" s="1"/>
  <c r="H1272" i="1" s="1"/>
  <c r="J1272" i="1" s="1"/>
  <c r="F902" i="1"/>
  <c r="G902" i="1" s="1"/>
  <c r="H902" i="1" s="1"/>
  <c r="J902" i="1" s="1"/>
  <c r="F538" i="1"/>
  <c r="G538" i="1" s="1"/>
  <c r="H538" i="1" s="1"/>
  <c r="J538" i="1" s="1"/>
  <c r="F1018" i="1"/>
  <c r="G1018" i="1" s="1"/>
  <c r="H1018" i="1" s="1"/>
  <c r="J1018" i="1" s="1"/>
  <c r="F642" i="1"/>
  <c r="G642" i="1" s="1"/>
  <c r="H642" i="1" s="1"/>
  <c r="J642" i="1" s="1"/>
  <c r="F878" i="1"/>
  <c r="G878" i="1" s="1"/>
  <c r="H878" i="1" s="1"/>
  <c r="J878" i="1" s="1"/>
  <c r="F554" i="1"/>
  <c r="G554" i="1" s="1"/>
  <c r="H554" i="1" s="1"/>
  <c r="J554" i="1" s="1"/>
  <c r="F846" i="1"/>
  <c r="G846" i="1" s="1"/>
  <c r="H846" i="1" s="1"/>
  <c r="J846" i="1" s="1"/>
  <c r="F257" i="1"/>
  <c r="G257" i="1" s="1"/>
  <c r="H257" i="1" s="1"/>
  <c r="J257" i="1" s="1"/>
  <c r="F682" i="1"/>
  <c r="G682" i="1" s="1"/>
  <c r="H682" i="1" s="1"/>
  <c r="J682" i="1" s="1"/>
  <c r="F778" i="1"/>
  <c r="G778" i="1" s="1"/>
  <c r="H778" i="1" s="1"/>
  <c r="J778" i="1" s="1"/>
  <c r="F1329" i="1"/>
  <c r="G1329" i="1" s="1"/>
  <c r="H1329" i="1" s="1"/>
  <c r="J1329" i="1" s="1"/>
  <c r="F254" i="1"/>
  <c r="G254" i="1" s="1"/>
  <c r="H254" i="1" s="1"/>
  <c r="J254" i="1" s="1"/>
  <c r="F1142" i="1"/>
  <c r="G1142" i="1" s="1"/>
  <c r="H1142" i="1" s="1"/>
  <c r="J1142" i="1" s="1"/>
  <c r="F477" i="1"/>
  <c r="G477" i="1" s="1"/>
  <c r="H477" i="1" s="1"/>
  <c r="J477" i="1" s="1"/>
  <c r="F1337" i="1"/>
  <c r="G1337" i="1" s="1"/>
  <c r="H1337" i="1" s="1"/>
  <c r="J1337" i="1" s="1"/>
  <c r="F634" i="1"/>
  <c r="G634" i="1" s="1"/>
  <c r="H634" i="1" s="1"/>
  <c r="J634" i="1" s="1"/>
  <c r="F397" i="1"/>
  <c r="G397" i="1" s="1"/>
  <c r="H397" i="1" s="1"/>
  <c r="J397" i="1" s="1"/>
  <c r="F1138" i="1"/>
  <c r="G1138" i="1" s="1"/>
  <c r="H1138" i="1" s="1"/>
  <c r="J1138" i="1" s="1"/>
  <c r="F270" i="1"/>
  <c r="G270" i="1" s="1"/>
  <c r="H270" i="1" s="1"/>
  <c r="J270" i="1" s="1"/>
  <c r="F1120" i="1"/>
  <c r="G1120" i="1" s="1"/>
  <c r="H1120" i="1" s="1"/>
  <c r="J1120" i="1" s="1"/>
  <c r="F861" i="1"/>
  <c r="G861" i="1" s="1"/>
  <c r="H861" i="1" s="1"/>
  <c r="J861" i="1" s="1"/>
  <c r="F590" i="1"/>
  <c r="G590" i="1" s="1"/>
  <c r="H590" i="1" s="1"/>
  <c r="J590" i="1" s="1"/>
  <c r="F1105" i="1"/>
  <c r="G1105" i="1" s="1"/>
  <c r="H1105" i="1" s="1"/>
  <c r="J1105" i="1" s="1"/>
  <c r="F268" i="1"/>
  <c r="G268" i="1" s="1"/>
  <c r="H268" i="1" s="1"/>
  <c r="J268" i="1" s="1"/>
  <c r="F505" i="1"/>
  <c r="G505" i="1" s="1"/>
  <c r="H505" i="1" s="1"/>
  <c r="J505" i="1" s="1"/>
  <c r="F942" i="1"/>
  <c r="G942" i="1" s="1"/>
  <c r="H942" i="1" s="1"/>
  <c r="J942" i="1" s="1"/>
  <c r="F1025" i="1"/>
  <c r="G1025" i="1" s="1"/>
  <c r="H1025" i="1" s="1"/>
  <c r="J1025" i="1" s="1"/>
  <c r="F581" i="1"/>
  <c r="G581" i="1" s="1"/>
  <c r="H581" i="1" s="1"/>
  <c r="J581" i="1" s="1"/>
  <c r="F1140" i="1"/>
  <c r="G1140" i="1" s="1"/>
  <c r="H1140" i="1" s="1"/>
  <c r="J1140" i="1" s="1"/>
  <c r="F173" i="1"/>
  <c r="G173" i="1" s="1"/>
  <c r="H173" i="1" s="1"/>
  <c r="J173" i="1" s="1"/>
  <c r="F585" i="1"/>
  <c r="G585" i="1" s="1"/>
  <c r="H585" i="1" s="1"/>
  <c r="J585" i="1" s="1"/>
  <c r="F705" i="1"/>
  <c r="G705" i="1" s="1"/>
  <c r="H705" i="1" s="1"/>
  <c r="J705" i="1" s="1"/>
  <c r="F873" i="1"/>
  <c r="G873" i="1" s="1"/>
  <c r="H873" i="1" s="1"/>
  <c r="J873" i="1" s="1"/>
  <c r="F1181" i="1"/>
  <c r="G1181" i="1" s="1"/>
  <c r="H1181" i="1" s="1"/>
  <c r="J1181" i="1" s="1"/>
  <c r="F1301" i="1"/>
  <c r="G1301" i="1" s="1"/>
  <c r="H1301" i="1" s="1"/>
  <c r="J1301" i="1" s="1"/>
  <c r="F511" i="1"/>
  <c r="G511" i="1" s="1"/>
  <c r="H511" i="1" s="1"/>
  <c r="J511" i="1" s="1"/>
  <c r="F707" i="1"/>
  <c r="G707" i="1" s="1"/>
  <c r="H707" i="1" s="1"/>
  <c r="J707" i="1" s="1"/>
  <c r="F915" i="1"/>
  <c r="G915" i="1" s="1"/>
  <c r="H915" i="1" s="1"/>
  <c r="J915" i="1" s="1"/>
  <c r="F1031" i="1"/>
  <c r="G1031" i="1" s="1"/>
  <c r="H1031" i="1" s="1"/>
  <c r="J1031" i="1" s="1"/>
  <c r="F1103" i="1"/>
  <c r="G1103" i="1" s="1"/>
  <c r="H1103" i="1" s="1"/>
  <c r="J1103" i="1" s="1"/>
  <c r="F1171" i="1"/>
  <c r="G1171" i="1" s="1"/>
  <c r="H1171" i="1" s="1"/>
  <c r="J1171" i="1" s="1"/>
  <c r="F1255" i="1"/>
  <c r="G1255" i="1" s="1"/>
  <c r="H1255" i="1" s="1"/>
  <c r="J1255" i="1" s="1"/>
  <c r="F319" i="1"/>
  <c r="G319" i="1" s="1"/>
  <c r="H319" i="1" s="1"/>
  <c r="J319" i="1" s="1"/>
  <c r="F723" i="1"/>
  <c r="G723" i="1" s="1"/>
  <c r="H723" i="1" s="1"/>
  <c r="J723" i="1" s="1"/>
  <c r="F287" i="1"/>
  <c r="G287" i="1" s="1"/>
  <c r="H287" i="1" s="1"/>
  <c r="J287" i="1" s="1"/>
  <c r="F1195" i="1"/>
  <c r="G1195" i="1" s="1"/>
  <c r="H1195" i="1" s="1"/>
  <c r="J1195" i="1" s="1"/>
  <c r="F1279" i="1"/>
  <c r="G1279" i="1" s="1"/>
  <c r="H1279" i="1" s="1"/>
  <c r="J1279" i="1" s="1"/>
  <c r="F1351" i="1"/>
  <c r="G1351" i="1" s="1"/>
  <c r="H1351" i="1" s="1"/>
  <c r="J1351" i="1" s="1"/>
  <c r="F283" i="1"/>
  <c r="G283" i="1" s="1"/>
  <c r="H283" i="1" s="1"/>
  <c r="J283" i="1" s="1"/>
  <c r="F639" i="1"/>
  <c r="G639" i="1" s="1"/>
  <c r="H639" i="1" s="1"/>
  <c r="J639" i="1" s="1"/>
  <c r="F727" i="1"/>
  <c r="G727" i="1" s="1"/>
  <c r="H727" i="1" s="1"/>
  <c r="J727" i="1" s="1"/>
  <c r="F819" i="1"/>
  <c r="G819" i="1" s="1"/>
  <c r="H819" i="1" s="1"/>
  <c r="J819" i="1" s="1"/>
  <c r="F1003" i="1"/>
  <c r="G1003" i="1" s="1"/>
  <c r="H1003" i="1" s="1"/>
  <c r="J1003" i="1" s="1"/>
  <c r="F1083" i="1"/>
  <c r="G1083" i="1" s="1"/>
  <c r="H1083" i="1" s="1"/>
  <c r="J1083" i="1" s="1"/>
  <c r="F1175" i="1"/>
  <c r="G1175" i="1" s="1"/>
  <c r="H1175" i="1" s="1"/>
  <c r="J1175" i="1" s="1"/>
  <c r="F1367" i="1"/>
  <c r="G1367" i="1" s="1"/>
  <c r="H1367" i="1" s="1"/>
  <c r="J1367" i="1" s="1"/>
  <c r="F756" i="1"/>
  <c r="G756" i="1" s="1"/>
  <c r="H756" i="1" s="1"/>
  <c r="J756" i="1" s="1"/>
  <c r="F509" i="1"/>
  <c r="G509" i="1" s="1"/>
  <c r="H509" i="1" s="1"/>
  <c r="J509" i="1" s="1"/>
  <c r="F709" i="1"/>
  <c r="G709" i="1" s="1"/>
  <c r="H709" i="1" s="1"/>
  <c r="J709" i="1" s="1"/>
  <c r="F753" i="1"/>
  <c r="G753" i="1" s="1"/>
  <c r="H753" i="1" s="1"/>
  <c r="J753" i="1" s="1"/>
  <c r="F212" i="1"/>
  <c r="G212" i="1" s="1"/>
  <c r="H212" i="1" s="1"/>
  <c r="J212" i="1" s="1"/>
  <c r="F648" i="1"/>
  <c r="G648" i="1" s="1"/>
  <c r="H648" i="1" s="1"/>
  <c r="J648" i="1" s="1"/>
  <c r="F908" i="1"/>
  <c r="G908" i="1" s="1"/>
  <c r="H908" i="1" s="1"/>
  <c r="J908" i="1" s="1"/>
  <c r="F1188" i="1"/>
  <c r="G1188" i="1" s="1"/>
  <c r="H1188" i="1" s="1"/>
  <c r="J1188" i="1" s="1"/>
  <c r="F413" i="1"/>
  <c r="G413" i="1" s="1"/>
  <c r="H413" i="1" s="1"/>
  <c r="J413" i="1" s="1"/>
  <c r="F653" i="1"/>
  <c r="G653" i="1" s="1"/>
  <c r="H653" i="1" s="1"/>
  <c r="J653" i="1" s="1"/>
  <c r="F181" i="1"/>
  <c r="G181" i="1" s="1"/>
  <c r="H181" i="1" s="1"/>
  <c r="J181" i="1" s="1"/>
  <c r="F824" i="1"/>
  <c r="G824" i="1" s="1"/>
  <c r="H824" i="1" s="1"/>
  <c r="J824" i="1" s="1"/>
  <c r="F964" i="1"/>
  <c r="G964" i="1" s="1"/>
  <c r="H964" i="1" s="1"/>
  <c r="J964" i="1" s="1"/>
  <c r="F1308" i="1"/>
  <c r="G1308" i="1" s="1"/>
  <c r="H1308" i="1" s="1"/>
  <c r="J1308" i="1" s="1"/>
  <c r="F1352" i="1"/>
  <c r="G1352" i="1" s="1"/>
  <c r="H1352" i="1" s="1"/>
  <c r="J1352" i="1" s="1"/>
  <c r="F476" i="1"/>
  <c r="G476" i="1" s="1"/>
  <c r="H476" i="1" s="1"/>
  <c r="J476" i="1" s="1"/>
  <c r="F371" i="1"/>
  <c r="G371" i="1" s="1"/>
  <c r="H371" i="1" s="1"/>
  <c r="J371" i="1" s="1"/>
  <c r="F986" i="1"/>
  <c r="G986" i="1" s="1"/>
  <c r="H986" i="1" s="1"/>
  <c r="J986" i="1" s="1"/>
  <c r="F310" i="1"/>
  <c r="G310" i="1" s="1"/>
  <c r="H310" i="1" s="1"/>
  <c r="J310" i="1" s="1"/>
  <c r="F982" i="1"/>
  <c r="G982" i="1" s="1"/>
  <c r="H982" i="1" s="1"/>
  <c r="J982" i="1" s="1"/>
  <c r="F498" i="1"/>
  <c r="G498" i="1" s="1"/>
  <c r="H498" i="1" s="1"/>
  <c r="J498" i="1" s="1"/>
  <c r="F200" i="1"/>
  <c r="G200" i="1" s="1"/>
  <c r="H200" i="1" s="1"/>
  <c r="J200" i="1" s="1"/>
  <c r="F440" i="1"/>
  <c r="G440" i="1" s="1"/>
  <c r="H440" i="1" s="1"/>
  <c r="J440" i="1" s="1"/>
  <c r="F292" i="1"/>
  <c r="G292" i="1" s="1"/>
  <c r="H292" i="1" s="1"/>
  <c r="J292" i="1" s="1"/>
  <c r="F484" i="1"/>
  <c r="G484" i="1" s="1"/>
  <c r="H484" i="1" s="1"/>
  <c r="J484" i="1" s="1"/>
  <c r="F1296" i="1"/>
  <c r="G1296" i="1" s="1"/>
  <c r="H1296" i="1" s="1"/>
  <c r="J1296" i="1" s="1"/>
  <c r="F882" i="1"/>
  <c r="G882" i="1" s="1"/>
  <c r="H882" i="1" s="1"/>
  <c r="J882" i="1" s="1"/>
  <c r="F854" i="1"/>
  <c r="G854" i="1" s="1"/>
  <c r="H854" i="1" s="1"/>
  <c r="J854" i="1" s="1"/>
  <c r="F485" i="1"/>
  <c r="G485" i="1" s="1"/>
  <c r="H485" i="1" s="1"/>
  <c r="J485" i="1" s="1"/>
  <c r="F1273" i="1"/>
  <c r="G1273" i="1" s="1"/>
  <c r="H1273" i="1" s="1"/>
  <c r="J1273" i="1" s="1"/>
  <c r="F898" i="1"/>
  <c r="G898" i="1" s="1"/>
  <c r="H898" i="1" s="1"/>
  <c r="J898" i="1" s="1"/>
  <c r="F1306" i="1"/>
  <c r="G1306" i="1" s="1"/>
  <c r="H1306" i="1" s="1"/>
  <c r="J1306" i="1" s="1"/>
  <c r="F818" i="1"/>
  <c r="G818" i="1" s="1"/>
  <c r="H818" i="1" s="1"/>
  <c r="J818" i="1" s="1"/>
  <c r="F190" i="1"/>
  <c r="G190" i="1" s="1"/>
  <c r="H190" i="1" s="1"/>
  <c r="J190" i="1" s="1"/>
  <c r="F1154" i="1"/>
  <c r="G1154" i="1" s="1"/>
  <c r="H1154" i="1" s="1"/>
  <c r="J1154" i="1" s="1"/>
  <c r="F654" i="1"/>
  <c r="G654" i="1" s="1"/>
  <c r="H654" i="1" s="1"/>
  <c r="J654" i="1" s="1"/>
  <c r="F1249" i="1"/>
  <c r="G1249" i="1" s="1"/>
  <c r="H1249" i="1" s="1"/>
  <c r="J1249" i="1" s="1"/>
  <c r="F748" i="1"/>
  <c r="G748" i="1" s="1"/>
  <c r="H748" i="1" s="1"/>
  <c r="J748" i="1" s="1"/>
  <c r="F189" i="1"/>
  <c r="G189" i="1" s="1"/>
  <c r="H189" i="1" s="1"/>
  <c r="J189" i="1" s="1"/>
  <c r="F398" i="1"/>
  <c r="G398" i="1" s="1"/>
  <c r="H398" i="1" s="1"/>
  <c r="J398" i="1" s="1"/>
  <c r="F604" i="1"/>
  <c r="G604" i="1" s="1"/>
  <c r="H604" i="1" s="1"/>
  <c r="J604" i="1" s="1"/>
  <c r="F170" i="1"/>
  <c r="G170" i="1" s="1"/>
  <c r="H170" i="1" s="1"/>
  <c r="J170" i="1" s="1"/>
  <c r="F1006" i="1"/>
  <c r="G1006" i="1" s="1"/>
  <c r="H1006" i="1" s="1"/>
  <c r="J1006" i="1" s="1"/>
  <c r="F1050" i="1"/>
  <c r="G1050" i="1" s="1"/>
  <c r="H1050" i="1" s="1"/>
  <c r="J1050" i="1" s="1"/>
  <c r="F1118" i="1"/>
  <c r="G1118" i="1" s="1"/>
  <c r="H1118" i="1" s="1"/>
  <c r="J1118" i="1" s="1"/>
  <c r="F426" i="1"/>
  <c r="G426" i="1" s="1"/>
  <c r="H426" i="1" s="1"/>
  <c r="J426" i="1" s="1"/>
  <c r="F888" i="1"/>
  <c r="G888" i="1" s="1"/>
  <c r="H888" i="1" s="1"/>
  <c r="J888" i="1" s="1"/>
  <c r="F1130" i="1"/>
  <c r="G1130" i="1" s="1"/>
  <c r="H1130" i="1" s="1"/>
  <c r="J1130" i="1" s="1"/>
  <c r="F273" i="1"/>
  <c r="G273" i="1" s="1"/>
  <c r="H273" i="1" s="1"/>
  <c r="J273" i="1" s="1"/>
  <c r="F492" i="1"/>
  <c r="G492" i="1" s="1"/>
  <c r="H492" i="1" s="1"/>
  <c r="J492" i="1" s="1"/>
  <c r="F177" i="1"/>
  <c r="G177" i="1" s="1"/>
  <c r="H177" i="1" s="1"/>
  <c r="J177" i="1" s="1"/>
  <c r="F253" i="1"/>
  <c r="G253" i="1" s="1"/>
  <c r="H253" i="1" s="1"/>
  <c r="J253" i="1" s="1"/>
  <c r="F489" i="1"/>
  <c r="G489" i="1" s="1"/>
  <c r="H489" i="1" s="1"/>
  <c r="J489" i="1" s="1"/>
  <c r="F593" i="1"/>
  <c r="G593" i="1" s="1"/>
  <c r="H593" i="1" s="1"/>
  <c r="J593" i="1" s="1"/>
  <c r="F717" i="1"/>
  <c r="G717" i="1" s="1"/>
  <c r="H717" i="1" s="1"/>
  <c r="J717" i="1" s="1"/>
  <c r="F1213" i="1"/>
  <c r="G1213" i="1" s="1"/>
  <c r="H1213" i="1" s="1"/>
  <c r="J1213" i="1" s="1"/>
  <c r="F1305" i="1"/>
  <c r="G1305" i="1" s="1"/>
  <c r="H1305" i="1" s="1"/>
  <c r="J1305" i="1" s="1"/>
  <c r="F523" i="1"/>
  <c r="G523" i="1" s="1"/>
  <c r="H523" i="1" s="1"/>
  <c r="J523" i="1" s="1"/>
  <c r="F923" i="1"/>
  <c r="G923" i="1" s="1"/>
  <c r="H923" i="1" s="1"/>
  <c r="J923" i="1" s="1"/>
  <c r="F259" i="1"/>
  <c r="G259" i="1" s="1"/>
  <c r="H259" i="1" s="1"/>
  <c r="J259" i="1" s="1"/>
  <c r="F871" i="1"/>
  <c r="G871" i="1" s="1"/>
  <c r="H871" i="1" s="1"/>
  <c r="J871" i="1" s="1"/>
  <c r="F963" i="1"/>
  <c r="G963" i="1" s="1"/>
  <c r="H963" i="1" s="1"/>
  <c r="J963" i="1" s="1"/>
  <c r="F207" i="1"/>
  <c r="G207" i="1" s="1"/>
  <c r="H207" i="1" s="1"/>
  <c r="J207" i="1" s="1"/>
  <c r="F443" i="1"/>
  <c r="G443" i="1" s="1"/>
  <c r="H443" i="1" s="1"/>
  <c r="J443" i="1" s="1"/>
  <c r="F435" i="1"/>
  <c r="G435" i="1" s="1"/>
  <c r="H435" i="1" s="1"/>
  <c r="J435" i="1" s="1"/>
  <c r="F171" i="1"/>
  <c r="G171" i="1" s="1"/>
  <c r="H171" i="1" s="1"/>
  <c r="J171" i="1" s="1"/>
  <c r="F579" i="1"/>
  <c r="G579" i="1" s="1"/>
  <c r="H579" i="1" s="1"/>
  <c r="J579" i="1" s="1"/>
  <c r="F679" i="1"/>
  <c r="G679" i="1" s="1"/>
  <c r="H679" i="1" s="1"/>
  <c r="J679" i="1" s="1"/>
  <c r="F855" i="1"/>
  <c r="G855" i="1" s="1"/>
  <c r="H855" i="1" s="1"/>
  <c r="J855" i="1" s="1"/>
  <c r="F355" i="1"/>
  <c r="G355" i="1" s="1"/>
  <c r="H355" i="1" s="1"/>
  <c r="J355" i="1" s="1"/>
  <c r="F459" i="1"/>
  <c r="G459" i="1" s="1"/>
  <c r="H459" i="1" s="1"/>
  <c r="J459" i="1" s="1"/>
  <c r="F519" i="1"/>
  <c r="G519" i="1" s="1"/>
  <c r="H519" i="1" s="1"/>
  <c r="J519" i="1" s="1"/>
  <c r="F827" i="1"/>
  <c r="G827" i="1" s="1"/>
  <c r="H827" i="1" s="1"/>
  <c r="J827" i="1" s="1"/>
  <c r="F1395" i="1"/>
  <c r="G1395" i="1" s="1"/>
  <c r="H1395" i="1" s="1"/>
  <c r="J1395" i="1" s="1"/>
  <c r="F805" i="1"/>
  <c r="G805" i="1" s="1"/>
  <c r="H805" i="1" s="1"/>
  <c r="J805" i="1" s="1"/>
  <c r="F220" i="1"/>
  <c r="G220" i="1" s="1"/>
  <c r="H220" i="1" s="1"/>
  <c r="J220" i="1" s="1"/>
  <c r="F228" i="1"/>
  <c r="G228" i="1" s="1"/>
  <c r="H228" i="1" s="1"/>
  <c r="J228" i="1" s="1"/>
  <c r="F1108" i="1"/>
  <c r="G1108" i="1" s="1"/>
  <c r="H1108" i="1" s="1"/>
  <c r="J1108" i="1" s="1"/>
  <c r="F244" i="1"/>
  <c r="G244" i="1" s="1"/>
  <c r="H244" i="1" s="1"/>
  <c r="J244" i="1" s="1"/>
  <c r="F1212" i="1"/>
  <c r="G1212" i="1" s="1"/>
  <c r="H1212" i="1" s="1"/>
  <c r="J1212" i="1" s="1"/>
  <c r="F1268" i="1"/>
  <c r="G1268" i="1" s="1"/>
  <c r="H1268" i="1" s="1"/>
  <c r="J1268" i="1" s="1"/>
  <c r="F364" i="1"/>
  <c r="G364" i="1" s="1"/>
  <c r="H364" i="1" s="1"/>
  <c r="J364" i="1" s="1"/>
  <c r="F1041" i="1"/>
  <c r="G1041" i="1" s="1"/>
  <c r="H1041" i="1" s="1"/>
  <c r="J1041" i="1" s="1"/>
  <c r="F1153" i="1"/>
  <c r="G1153" i="1" s="1"/>
  <c r="H1153" i="1" s="1"/>
  <c r="J1153" i="1" s="1"/>
  <c r="F1185" i="1"/>
  <c r="G1185" i="1" s="1"/>
  <c r="H1185" i="1" s="1"/>
  <c r="J1185" i="1" s="1"/>
  <c r="F391" i="1"/>
  <c r="G391" i="1" s="1"/>
  <c r="H391" i="1" s="1"/>
  <c r="J391" i="1" s="1"/>
  <c r="F885" i="1"/>
  <c r="G885" i="1" s="1"/>
  <c r="H885" i="1" s="1"/>
  <c r="J885" i="1" s="1"/>
  <c r="F1242" i="1"/>
  <c r="G1242" i="1" s="1"/>
  <c r="H1242" i="1" s="1"/>
  <c r="J1242" i="1" s="1"/>
  <c r="F870" i="1"/>
  <c r="G870" i="1" s="1"/>
  <c r="H870" i="1" s="1"/>
  <c r="J870" i="1" s="1"/>
  <c r="F1201" i="1"/>
  <c r="G1201" i="1" s="1"/>
  <c r="H1201" i="1" s="1"/>
  <c r="J1201" i="1" s="1"/>
  <c r="F730" i="1"/>
  <c r="G730" i="1" s="1"/>
  <c r="H730" i="1" s="1"/>
  <c r="J730" i="1" s="1"/>
  <c r="F388" i="1"/>
  <c r="G388" i="1" s="1"/>
  <c r="H388" i="1" s="1"/>
  <c r="J388" i="1" s="1"/>
  <c r="F308" i="1"/>
  <c r="G308" i="1" s="1"/>
  <c r="H308" i="1" s="1"/>
  <c r="J308" i="1" s="1"/>
  <c r="F1056" i="1"/>
  <c r="G1056" i="1" s="1"/>
  <c r="H1056" i="1" s="1"/>
  <c r="J1056" i="1" s="1"/>
  <c r="F1304" i="1"/>
  <c r="G1304" i="1" s="1"/>
  <c r="H1304" i="1" s="1"/>
  <c r="J1304" i="1" s="1"/>
  <c r="F858" i="1"/>
  <c r="G858" i="1" s="1"/>
  <c r="H858" i="1" s="1"/>
  <c r="J858" i="1" s="1"/>
  <c r="F490" i="1"/>
  <c r="G490" i="1" s="1"/>
  <c r="H490" i="1" s="1"/>
  <c r="J490" i="1" s="1"/>
  <c r="F1206" i="1"/>
  <c r="G1206" i="1" s="1"/>
  <c r="H1206" i="1" s="1"/>
  <c r="J1206" i="1" s="1"/>
  <c r="F830" i="1"/>
  <c r="G830" i="1" s="1"/>
  <c r="H830" i="1" s="1"/>
  <c r="J830" i="1" s="1"/>
  <c r="F442" i="1"/>
  <c r="G442" i="1" s="1"/>
  <c r="H442" i="1" s="1"/>
  <c r="J442" i="1" s="1"/>
  <c r="F1254" i="1"/>
  <c r="G1254" i="1" s="1"/>
  <c r="H1254" i="1" s="1"/>
  <c r="J1254" i="1" s="1"/>
  <c r="F513" i="1"/>
  <c r="G513" i="1" s="1"/>
  <c r="H513" i="1" s="1"/>
  <c r="J513" i="1" s="1"/>
  <c r="F1281" i="1"/>
  <c r="G1281" i="1" s="1"/>
  <c r="H1281" i="1" s="1"/>
  <c r="J1281" i="1" s="1"/>
  <c r="F716" i="1"/>
  <c r="G716" i="1" s="1"/>
  <c r="H716" i="1" s="1"/>
  <c r="J716" i="1" s="1"/>
  <c r="F782" i="1"/>
  <c r="G782" i="1" s="1"/>
  <c r="H782" i="1" s="1"/>
  <c r="J782" i="1" s="1"/>
  <c r="F1054" i="1"/>
  <c r="G1054" i="1" s="1"/>
  <c r="H1054" i="1" s="1"/>
  <c r="J1054" i="1" s="1"/>
  <c r="F334" i="1"/>
  <c r="G334" i="1" s="1"/>
  <c r="H334" i="1" s="1"/>
  <c r="J334" i="1" s="1"/>
  <c r="F1265" i="1"/>
  <c r="G1265" i="1" s="1"/>
  <c r="H1265" i="1" s="1"/>
  <c r="J1265" i="1" s="1"/>
  <c r="F562" i="1"/>
  <c r="G562" i="1" s="1"/>
  <c r="H562" i="1" s="1"/>
  <c r="J562" i="1" s="1"/>
  <c r="F1010" i="1"/>
  <c r="G1010" i="1" s="1"/>
  <c r="H1010" i="1" s="1"/>
  <c r="J1010" i="1" s="1"/>
  <c r="F1022" i="1"/>
  <c r="G1022" i="1" s="1"/>
  <c r="H1022" i="1" s="1"/>
  <c r="J1022" i="1" s="1"/>
  <c r="F746" i="1"/>
  <c r="G746" i="1" s="1"/>
  <c r="H746" i="1" s="1"/>
  <c r="J746" i="1" s="1"/>
  <c r="F420" i="1"/>
  <c r="G420" i="1" s="1"/>
  <c r="H420" i="1" s="1"/>
  <c r="J420" i="1" s="1"/>
  <c r="F993" i="1"/>
  <c r="G993" i="1" s="1"/>
  <c r="H993" i="1" s="1"/>
  <c r="J993" i="1" s="1"/>
  <c r="F341" i="1"/>
  <c r="G341" i="1" s="1"/>
  <c r="H341" i="1" s="1"/>
  <c r="J341" i="1" s="1"/>
  <c r="F834" i="1"/>
  <c r="G834" i="1" s="1"/>
  <c r="H834" i="1" s="1"/>
  <c r="J834" i="1" s="1"/>
  <c r="F446" i="1"/>
  <c r="G446" i="1" s="1"/>
  <c r="H446" i="1" s="1"/>
  <c r="J446" i="1" s="1"/>
  <c r="F922" i="1"/>
  <c r="G922" i="1" s="1"/>
  <c r="H922" i="1" s="1"/>
  <c r="J922" i="1" s="1"/>
  <c r="F524" i="1"/>
  <c r="G524" i="1" s="1"/>
  <c r="H524" i="1" s="1"/>
  <c r="J524" i="1" s="1"/>
  <c r="F265" i="1"/>
  <c r="G265" i="1" s="1"/>
  <c r="H265" i="1" s="1"/>
  <c r="J265" i="1" s="1"/>
  <c r="F393" i="1"/>
  <c r="G393" i="1" s="1"/>
  <c r="H393" i="1" s="1"/>
  <c r="J393" i="1" s="1"/>
  <c r="F493" i="1"/>
  <c r="G493" i="1" s="1"/>
  <c r="H493" i="1" s="1"/>
  <c r="J493" i="1" s="1"/>
  <c r="F601" i="1"/>
  <c r="G601" i="1" s="1"/>
  <c r="H601" i="1" s="1"/>
  <c r="J601" i="1" s="1"/>
  <c r="F721" i="1"/>
  <c r="G721" i="1" s="1"/>
  <c r="H721" i="1" s="1"/>
  <c r="J721" i="1" s="1"/>
  <c r="F1221" i="1"/>
  <c r="G1221" i="1" s="1"/>
  <c r="H1221" i="1" s="1"/>
  <c r="J1221" i="1" s="1"/>
  <c r="F1309" i="1"/>
  <c r="G1309" i="1" s="1"/>
  <c r="H1309" i="1" s="1"/>
  <c r="J1309" i="1" s="1"/>
  <c r="F263" i="1"/>
  <c r="G263" i="1" s="1"/>
  <c r="H263" i="1" s="1"/>
  <c r="J263" i="1" s="1"/>
  <c r="F879" i="1"/>
  <c r="G879" i="1" s="1"/>
  <c r="H879" i="1" s="1"/>
  <c r="J879" i="1" s="1"/>
  <c r="F971" i="1"/>
  <c r="G971" i="1" s="1"/>
  <c r="H971" i="1" s="1"/>
  <c r="J971" i="1" s="1"/>
  <c r="F1047" i="1"/>
  <c r="G1047" i="1" s="1"/>
  <c r="H1047" i="1" s="1"/>
  <c r="J1047" i="1" s="1"/>
  <c r="F1107" i="1"/>
  <c r="G1107" i="1" s="1"/>
  <c r="H1107" i="1" s="1"/>
  <c r="J1107" i="1" s="1"/>
  <c r="F1183" i="1"/>
  <c r="G1183" i="1" s="1"/>
  <c r="H1183" i="1" s="1"/>
  <c r="J1183" i="1" s="1"/>
  <c r="F1275" i="1"/>
  <c r="G1275" i="1" s="1"/>
  <c r="H1275" i="1" s="1"/>
  <c r="J1275" i="1" s="1"/>
  <c r="F951" i="1"/>
  <c r="G951" i="1" s="1"/>
  <c r="H951" i="1" s="1"/>
  <c r="J951" i="1" s="1"/>
  <c r="F587" i="1"/>
  <c r="G587" i="1" s="1"/>
  <c r="H587" i="1" s="1"/>
  <c r="J587" i="1" s="1"/>
  <c r="F743" i="1"/>
  <c r="G743" i="1" s="1"/>
  <c r="H743" i="1" s="1"/>
  <c r="J743" i="1" s="1"/>
  <c r="F179" i="1"/>
  <c r="G179" i="1" s="1"/>
  <c r="H179" i="1" s="1"/>
  <c r="J179" i="1" s="1"/>
  <c r="F1207" i="1"/>
  <c r="G1207" i="1" s="1"/>
  <c r="H1207" i="1" s="1"/>
  <c r="J1207" i="1" s="1"/>
  <c r="F1287" i="1"/>
  <c r="G1287" i="1" s="1"/>
  <c r="H1287" i="1" s="1"/>
  <c r="J1287" i="1" s="1"/>
  <c r="F1359" i="1"/>
  <c r="G1359" i="1" s="1"/>
  <c r="H1359" i="1" s="1"/>
  <c r="J1359" i="1" s="1"/>
  <c r="F651" i="1"/>
  <c r="G651" i="1" s="1"/>
  <c r="H651" i="1" s="1"/>
  <c r="J651" i="1" s="1"/>
  <c r="F831" i="1"/>
  <c r="G831" i="1" s="1"/>
  <c r="H831" i="1" s="1"/>
  <c r="J831" i="1" s="1"/>
  <c r="F1015" i="1"/>
  <c r="G1015" i="1" s="1"/>
  <c r="H1015" i="1" s="1"/>
  <c r="J1015" i="1" s="1"/>
  <c r="F1199" i="1"/>
  <c r="G1199" i="1" s="1"/>
  <c r="H1199" i="1" s="1"/>
  <c r="J1199" i="1" s="1"/>
  <c r="F347" i="1"/>
  <c r="G347" i="1" s="1"/>
  <c r="H347" i="1" s="1"/>
  <c r="J347" i="1" s="1"/>
  <c r="F1291" i="1"/>
  <c r="G1291" i="1" s="1"/>
  <c r="H1291" i="1" s="1"/>
  <c r="J1291" i="1" s="1"/>
  <c r="F776" i="1"/>
  <c r="G776" i="1" s="1"/>
  <c r="H776" i="1" s="1"/>
  <c r="J776" i="1" s="1"/>
  <c r="F517" i="1"/>
  <c r="G517" i="1" s="1"/>
  <c r="H517" i="1" s="1"/>
  <c r="J517" i="1" s="1"/>
  <c r="F713" i="1"/>
  <c r="G713" i="1" s="1"/>
  <c r="H713" i="1" s="1"/>
  <c r="J713" i="1" s="1"/>
  <c r="F757" i="1"/>
  <c r="G757" i="1" s="1"/>
  <c r="H757" i="1" s="1"/>
  <c r="J757" i="1" s="1"/>
  <c r="F817" i="1"/>
  <c r="G817" i="1" s="1"/>
  <c r="H817" i="1" s="1"/>
  <c r="J817" i="1" s="1"/>
  <c r="F396" i="1"/>
  <c r="G396" i="1" s="1"/>
  <c r="H396" i="1" s="1"/>
  <c r="J396" i="1" s="1"/>
  <c r="F668" i="1"/>
  <c r="G668" i="1" s="1"/>
  <c r="H668" i="1" s="1"/>
  <c r="J668" i="1" s="1"/>
  <c r="F928" i="1"/>
  <c r="G928" i="1" s="1"/>
  <c r="H928" i="1" s="1"/>
  <c r="J928" i="1" s="1"/>
  <c r="F1300" i="1"/>
  <c r="G1300" i="1" s="1"/>
  <c r="H1300" i="1" s="1"/>
  <c r="J1300" i="1" s="1"/>
  <c r="F481" i="1"/>
  <c r="G481" i="1" s="1"/>
  <c r="H481" i="1" s="1"/>
  <c r="J481" i="1" s="1"/>
  <c r="F520" i="1"/>
  <c r="G520" i="1" s="1"/>
  <c r="H520" i="1" s="1"/>
  <c r="J520" i="1" s="1"/>
  <c r="F836" i="1"/>
  <c r="G836" i="1" s="1"/>
  <c r="H836" i="1" s="1"/>
  <c r="J836" i="1" s="1"/>
  <c r="F972" i="1"/>
  <c r="G972" i="1" s="1"/>
  <c r="H972" i="1" s="1"/>
  <c r="J972" i="1" s="1"/>
  <c r="F1112" i="1"/>
  <c r="G1112" i="1" s="1"/>
  <c r="H1112" i="1" s="1"/>
  <c r="J1112" i="1" s="1"/>
  <c r="F411" i="1"/>
  <c r="G411" i="1" s="1"/>
  <c r="H411" i="1" s="1"/>
  <c r="J411" i="1" s="1"/>
  <c r="F1194" i="1"/>
  <c r="G1194" i="1" s="1"/>
  <c r="H1194" i="1" s="1"/>
  <c r="J1194" i="1" s="1"/>
  <c r="F416" i="1"/>
  <c r="G416" i="1" s="1"/>
  <c r="H416" i="1" s="1"/>
  <c r="J416" i="1" s="1"/>
  <c r="F1258" i="1"/>
  <c r="G1258" i="1" s="1"/>
  <c r="H1258" i="1" s="1"/>
  <c r="J1258" i="1" s="1"/>
  <c r="F232" i="1"/>
  <c r="G232" i="1" s="1"/>
  <c r="H232" i="1" s="1"/>
  <c r="J232" i="1" s="1"/>
  <c r="F460" i="1"/>
  <c r="G460" i="1" s="1"/>
  <c r="H460" i="1" s="1"/>
  <c r="J460" i="1" s="1"/>
  <c r="F324" i="1"/>
  <c r="G324" i="1" s="1"/>
  <c r="H324" i="1" s="1"/>
  <c r="J324" i="1" s="1"/>
  <c r="F512" i="1"/>
  <c r="G512" i="1" s="1"/>
  <c r="H512" i="1" s="1"/>
  <c r="J512" i="1" s="1"/>
  <c r="F844" i="1"/>
  <c r="G844" i="1" s="1"/>
  <c r="H844" i="1" s="1"/>
  <c r="J844" i="1" s="1"/>
  <c r="F1068" i="1"/>
  <c r="G1068" i="1" s="1"/>
  <c r="H1068" i="1" s="1"/>
  <c r="J1068" i="1" s="1"/>
  <c r="F1328" i="1"/>
  <c r="G1328" i="1" s="1"/>
  <c r="H1328" i="1" s="1"/>
  <c r="J1328" i="1" s="1"/>
  <c r="F1210" i="1"/>
  <c r="G1210" i="1" s="1"/>
  <c r="H1210" i="1" s="1"/>
  <c r="J1210" i="1" s="1"/>
  <c r="F445" i="1"/>
  <c r="G445" i="1" s="1"/>
  <c r="H445" i="1" s="1"/>
  <c r="J445" i="1" s="1"/>
  <c r="F1314" i="1"/>
  <c r="G1314" i="1" s="1"/>
  <c r="H1314" i="1" s="1"/>
  <c r="J1314" i="1" s="1"/>
  <c r="F952" i="1"/>
  <c r="G952" i="1" s="1"/>
  <c r="H952" i="1" s="1"/>
  <c r="J952" i="1" s="1"/>
  <c r="F578" i="1"/>
  <c r="G578" i="1" s="1"/>
  <c r="H578" i="1" s="1"/>
  <c r="J578" i="1" s="1"/>
  <c r="F401" i="1"/>
  <c r="G401" i="1" s="1"/>
  <c r="H401" i="1" s="1"/>
  <c r="J401" i="1" s="1"/>
  <c r="F1230" i="1"/>
  <c r="G1230" i="1" s="1"/>
  <c r="H1230" i="1" s="1"/>
  <c r="J1230" i="1" s="1"/>
  <c r="F482" i="1"/>
  <c r="G482" i="1" s="1"/>
  <c r="H482" i="1" s="1"/>
  <c r="J482" i="1" s="1"/>
  <c r="F1094" i="1"/>
  <c r="G1094" i="1" s="1"/>
  <c r="H1094" i="1" s="1"/>
  <c r="J1094" i="1" s="1"/>
  <c r="F1190" i="1"/>
  <c r="G1190" i="1" s="1"/>
  <c r="H1190" i="1" s="1"/>
  <c r="J1190" i="1" s="1"/>
  <c r="F1250" i="1"/>
  <c r="G1250" i="1" s="1"/>
  <c r="H1250" i="1" s="1"/>
  <c r="J1250" i="1" s="1"/>
  <c r="F750" i="1"/>
  <c r="G750" i="1" s="1"/>
  <c r="H750" i="1" s="1"/>
  <c r="J750" i="1" s="1"/>
  <c r="F266" i="1"/>
  <c r="G266" i="1" s="1"/>
  <c r="H266" i="1" s="1"/>
  <c r="J266" i="1" s="1"/>
  <c r="F1226" i="1"/>
  <c r="G1226" i="1" s="1"/>
  <c r="H1226" i="1" s="1"/>
  <c r="J1226" i="1" s="1"/>
  <c r="F526" i="1"/>
  <c r="G526" i="1" s="1"/>
  <c r="H526" i="1" s="1"/>
  <c r="J526" i="1" s="1"/>
  <c r="F1053" i="1"/>
  <c r="G1053" i="1" s="1"/>
  <c r="H1053" i="1" s="1"/>
  <c r="J1053" i="1" s="1"/>
  <c r="F910" i="1"/>
  <c r="G910" i="1" s="1"/>
  <c r="H910" i="1" s="1"/>
  <c r="J910" i="1" s="1"/>
  <c r="F1342" i="1"/>
  <c r="G1342" i="1" s="1"/>
  <c r="H1342" i="1" s="1"/>
  <c r="J1342" i="1" s="1"/>
  <c r="F317" i="1"/>
  <c r="G317" i="1" s="1"/>
  <c r="H317" i="1" s="1"/>
  <c r="J317" i="1" s="1"/>
  <c r="F894" i="1"/>
  <c r="G894" i="1" s="1"/>
  <c r="H894" i="1" s="1"/>
  <c r="J894" i="1" s="1"/>
  <c r="F1014" i="1"/>
  <c r="G1014" i="1" s="1"/>
  <c r="H1014" i="1" s="1"/>
  <c r="J1014" i="1" s="1"/>
  <c r="F234" i="1"/>
  <c r="G234" i="1" s="1"/>
  <c r="H234" i="1" s="1"/>
  <c r="J234" i="1" s="1"/>
  <c r="F698" i="1"/>
  <c r="G698" i="1" s="1"/>
  <c r="H698" i="1" s="1"/>
  <c r="J698" i="1" s="1"/>
  <c r="F1341" i="1"/>
  <c r="G1341" i="1" s="1"/>
  <c r="H1341" i="1" s="1"/>
  <c r="J1341" i="1" s="1"/>
  <c r="F1036" i="1"/>
  <c r="G1036" i="1" s="1"/>
  <c r="H1036" i="1" s="1"/>
  <c r="J1036" i="1" s="1"/>
  <c r="F560" i="1"/>
  <c r="G560" i="1" s="1"/>
  <c r="H560" i="1" s="1"/>
  <c r="J560" i="1" s="1"/>
  <c r="F605" i="1"/>
  <c r="G605" i="1" s="1"/>
  <c r="H605" i="1" s="1"/>
  <c r="J605" i="1" s="1"/>
  <c r="F729" i="1"/>
  <c r="G729" i="1" s="1"/>
  <c r="H729" i="1" s="1"/>
  <c r="J729" i="1" s="1"/>
  <c r="F1229" i="1"/>
  <c r="G1229" i="1" s="1"/>
  <c r="H1229" i="1" s="1"/>
  <c r="J1229" i="1" s="1"/>
  <c r="F1317" i="1"/>
  <c r="G1317" i="1" s="1"/>
  <c r="H1317" i="1" s="1"/>
  <c r="J1317" i="1" s="1"/>
  <c r="F1011" i="1"/>
  <c r="G1011" i="1" s="1"/>
  <c r="H1011" i="1" s="1"/>
  <c r="J1011" i="1" s="1"/>
  <c r="F919" i="1"/>
  <c r="G919" i="1" s="1"/>
  <c r="H919" i="1" s="1"/>
  <c r="J919" i="1" s="1"/>
  <c r="F447" i="1"/>
  <c r="G447" i="1" s="1"/>
  <c r="H447" i="1" s="1"/>
  <c r="J447" i="1" s="1"/>
  <c r="F379" i="1"/>
  <c r="G379" i="1" s="1"/>
  <c r="H379" i="1" s="1"/>
  <c r="J379" i="1" s="1"/>
  <c r="F735" i="1"/>
  <c r="G735" i="1" s="1"/>
  <c r="H735" i="1" s="1"/>
  <c r="J735" i="1" s="1"/>
  <c r="F1095" i="1"/>
  <c r="G1095" i="1" s="1"/>
  <c r="H1095" i="1" s="1"/>
  <c r="J1095" i="1" s="1"/>
  <c r="F1039" i="1"/>
  <c r="G1039" i="1" s="1"/>
  <c r="H1039" i="1" s="1"/>
  <c r="J1039" i="1" s="1"/>
  <c r="F591" i="1"/>
  <c r="G591" i="1" s="1"/>
  <c r="H591" i="1" s="1"/>
  <c r="J591" i="1" s="1"/>
  <c r="F699" i="1"/>
  <c r="G699" i="1" s="1"/>
  <c r="H699" i="1" s="1"/>
  <c r="J699" i="1" s="1"/>
  <c r="F1371" i="1"/>
  <c r="G1371" i="1" s="1"/>
  <c r="H1371" i="1" s="1"/>
  <c r="J1371" i="1" s="1"/>
  <c r="F467" i="1"/>
  <c r="G467" i="1" s="1"/>
  <c r="H467" i="1" s="1"/>
  <c r="J467" i="1" s="1"/>
  <c r="F531" i="1"/>
  <c r="G531" i="1" s="1"/>
  <c r="H531" i="1" s="1"/>
  <c r="J531" i="1" s="1"/>
  <c r="F1303" i="1"/>
  <c r="G1303" i="1" s="1"/>
  <c r="H1303" i="1" s="1"/>
  <c r="J1303" i="1" s="1"/>
  <c r="F449" i="1"/>
  <c r="G449" i="1" s="1"/>
  <c r="H449" i="1" s="1"/>
  <c r="J449" i="1" s="1"/>
  <c r="F860" i="1"/>
  <c r="G860" i="1" s="1"/>
  <c r="H860" i="1" s="1"/>
  <c r="J860" i="1" s="1"/>
  <c r="F600" i="1"/>
  <c r="G600" i="1" s="1"/>
  <c r="H600" i="1" s="1"/>
  <c r="J600" i="1" s="1"/>
  <c r="F1160" i="1"/>
  <c r="G1160" i="1" s="1"/>
  <c r="H1160" i="1" s="1"/>
  <c r="J1160" i="1" s="1"/>
  <c r="F1256" i="1"/>
  <c r="G1256" i="1" s="1"/>
  <c r="H1256" i="1" s="1"/>
  <c r="J1256" i="1" s="1"/>
  <c r="F328" i="1"/>
  <c r="G328" i="1" s="1"/>
  <c r="H328" i="1" s="1"/>
  <c r="J328" i="1" s="1"/>
  <c r="F312" i="1"/>
  <c r="G312" i="1" s="1"/>
  <c r="H312" i="1" s="1"/>
  <c r="J312" i="1" s="1"/>
  <c r="F427" i="1"/>
  <c r="G427" i="1" s="1"/>
  <c r="H427" i="1" s="1"/>
  <c r="J427" i="1" s="1"/>
  <c r="F1399" i="1"/>
  <c r="G1399" i="1" s="1"/>
  <c r="H1399" i="1" s="1"/>
  <c r="J1399" i="1" s="1"/>
  <c r="F1290" i="1"/>
  <c r="G1290" i="1" s="1"/>
  <c r="H1290" i="1" s="1"/>
  <c r="J1290" i="1" s="1"/>
  <c r="F1078" i="1"/>
  <c r="G1078" i="1" s="1"/>
  <c r="H1078" i="1" s="1"/>
  <c r="J1078" i="1" s="1"/>
  <c r="F452" i="1"/>
  <c r="G452" i="1" s="1"/>
  <c r="H452" i="1" s="1"/>
  <c r="J452" i="1" s="1"/>
  <c r="F252" i="1"/>
  <c r="G252" i="1" s="1"/>
  <c r="H252" i="1" s="1"/>
  <c r="J252" i="1" s="1"/>
  <c r="F472" i="1"/>
  <c r="G472" i="1" s="1"/>
  <c r="H472" i="1" s="1"/>
  <c r="J472" i="1" s="1"/>
  <c r="F545" i="1"/>
  <c r="G545" i="1" s="1"/>
  <c r="H545" i="1" s="1"/>
  <c r="J545" i="1" s="1"/>
  <c r="F1072" i="1"/>
  <c r="G1072" i="1" s="1"/>
  <c r="H1072" i="1" s="1"/>
  <c r="J1072" i="1" s="1"/>
  <c r="F1336" i="1"/>
  <c r="G1336" i="1" s="1"/>
  <c r="H1336" i="1" s="1"/>
  <c r="J1336" i="1" s="1"/>
  <c r="F813" i="1"/>
  <c r="G813" i="1" s="1"/>
  <c r="H813" i="1" s="1"/>
  <c r="J813" i="1" s="1"/>
  <c r="F405" i="1"/>
  <c r="G405" i="1" s="1"/>
  <c r="H405" i="1" s="1"/>
  <c r="J405" i="1" s="1"/>
  <c r="F1297" i="1"/>
  <c r="G1297" i="1" s="1"/>
  <c r="H1297" i="1" s="1"/>
  <c r="J1297" i="1" s="1"/>
  <c r="F1162" i="1"/>
  <c r="G1162" i="1" s="1"/>
  <c r="H1162" i="1" s="1"/>
  <c r="J1162" i="1" s="1"/>
  <c r="F786" i="1"/>
  <c r="G786" i="1" s="1"/>
  <c r="H786" i="1" s="1"/>
  <c r="J786" i="1" s="1"/>
  <c r="F362" i="1"/>
  <c r="G362" i="1" s="1"/>
  <c r="H362" i="1" s="1"/>
  <c r="J362" i="1" s="1"/>
  <c r="F438" i="1"/>
  <c r="G438" i="1" s="1"/>
  <c r="H438" i="1" s="1"/>
  <c r="J438" i="1" s="1"/>
  <c r="F1222" i="1"/>
  <c r="G1222" i="1" s="1"/>
  <c r="H1222" i="1" s="1"/>
  <c r="J1222" i="1" s="1"/>
  <c r="F718" i="1"/>
  <c r="G718" i="1" s="1"/>
  <c r="H718" i="1" s="1"/>
  <c r="J718" i="1" s="1"/>
  <c r="F566" i="1"/>
  <c r="G566" i="1" s="1"/>
  <c r="H566" i="1" s="1"/>
  <c r="J566" i="1" s="1"/>
  <c r="F182" i="1"/>
  <c r="G182" i="1" s="1"/>
  <c r="H182" i="1" s="1"/>
  <c r="J182" i="1" s="1"/>
  <c r="F474" i="1"/>
  <c r="G474" i="1" s="1"/>
  <c r="H474" i="1" s="1"/>
  <c r="J474" i="1" s="1"/>
  <c r="F766" i="1"/>
  <c r="G766" i="1" s="1"/>
  <c r="H766" i="1" s="1"/>
  <c r="J766" i="1" s="1"/>
  <c r="F962" i="1"/>
  <c r="G962" i="1" s="1"/>
  <c r="H962" i="1" s="1"/>
  <c r="J962" i="1" s="1"/>
  <c r="F916" i="1"/>
  <c r="G916" i="1" s="1"/>
  <c r="H916" i="1" s="1"/>
  <c r="J916" i="1" s="1"/>
  <c r="F646" i="1"/>
  <c r="G646" i="1" s="1"/>
  <c r="H646" i="1" s="1"/>
  <c r="J646" i="1" s="1"/>
  <c r="F225" i="1"/>
  <c r="G225" i="1" s="1"/>
  <c r="H225" i="1" s="1"/>
  <c r="J225" i="1" s="1"/>
  <c r="F840" i="1"/>
  <c r="G840" i="1" s="1"/>
  <c r="H840" i="1" s="1"/>
  <c r="J840" i="1" s="1"/>
  <c r="F961" i="1"/>
  <c r="G961" i="1" s="1"/>
  <c r="H961" i="1" s="1"/>
  <c r="J961" i="1" s="1"/>
  <c r="F674" i="1"/>
  <c r="G674" i="1" s="1"/>
  <c r="H674" i="1" s="1"/>
  <c r="J674" i="1" s="1"/>
  <c r="F612" i="1"/>
  <c r="G612" i="1" s="1"/>
  <c r="H612" i="1" s="1"/>
  <c r="J612" i="1" s="1"/>
  <c r="F210" i="1"/>
  <c r="G210" i="1" s="1"/>
  <c r="H210" i="1" s="1"/>
  <c r="J210" i="1" s="1"/>
  <c r="F193" i="1"/>
  <c r="G193" i="1" s="1"/>
  <c r="H193" i="1" s="1"/>
  <c r="J193" i="1" s="1"/>
  <c r="F281" i="1"/>
  <c r="G281" i="1" s="1"/>
  <c r="H281" i="1" s="1"/>
  <c r="J281" i="1" s="1"/>
  <c r="F613" i="1"/>
  <c r="G613" i="1" s="1"/>
  <c r="H613" i="1" s="1"/>
  <c r="J613" i="1" s="1"/>
  <c r="F773" i="1"/>
  <c r="G773" i="1" s="1"/>
  <c r="H773" i="1" s="1"/>
  <c r="J773" i="1" s="1"/>
  <c r="F535" i="1"/>
  <c r="G535" i="1" s="1"/>
  <c r="H535" i="1" s="1"/>
  <c r="J535" i="1" s="1"/>
  <c r="F267" i="1"/>
  <c r="G267" i="1" s="1"/>
  <c r="H267" i="1" s="1"/>
  <c r="J267" i="1" s="1"/>
  <c r="F887" i="1"/>
  <c r="G887" i="1" s="1"/>
  <c r="H887" i="1" s="1"/>
  <c r="J887" i="1" s="1"/>
  <c r="F979" i="1"/>
  <c r="G979" i="1" s="1"/>
  <c r="H979" i="1" s="1"/>
  <c r="J979" i="1" s="1"/>
  <c r="F1055" i="1"/>
  <c r="G1055" i="1" s="1"/>
  <c r="H1055" i="1" s="1"/>
  <c r="J1055" i="1" s="1"/>
  <c r="F1115" i="1"/>
  <c r="G1115" i="1" s="1"/>
  <c r="H1115" i="1" s="1"/>
  <c r="J1115" i="1" s="1"/>
  <c r="F1191" i="1"/>
  <c r="G1191" i="1" s="1"/>
  <c r="H1191" i="1" s="1"/>
  <c r="J1191" i="1" s="1"/>
  <c r="F1283" i="1"/>
  <c r="G1283" i="1" s="1"/>
  <c r="H1283" i="1" s="1"/>
  <c r="J1283" i="1" s="1"/>
  <c r="F599" i="1"/>
  <c r="G599" i="1" s="1"/>
  <c r="H599" i="1" s="1"/>
  <c r="J599" i="1" s="1"/>
  <c r="F183" i="1"/>
  <c r="G183" i="1" s="1"/>
  <c r="H183" i="1" s="1"/>
  <c r="J183" i="1" s="1"/>
  <c r="F547" i="1"/>
  <c r="G547" i="1" s="1"/>
  <c r="H547" i="1" s="1"/>
  <c r="J547" i="1" s="1"/>
  <c r="F1299" i="1"/>
  <c r="G1299" i="1" s="1"/>
  <c r="H1299" i="1" s="1"/>
  <c r="J1299" i="1" s="1"/>
  <c r="F1383" i="1"/>
  <c r="G1383" i="1" s="1"/>
  <c r="H1383" i="1" s="1"/>
  <c r="J1383" i="1" s="1"/>
  <c r="F403" i="1"/>
  <c r="G403" i="1" s="1"/>
  <c r="H403" i="1" s="1"/>
  <c r="J403" i="1" s="1"/>
  <c r="F751" i="1"/>
  <c r="G751" i="1" s="1"/>
  <c r="H751" i="1" s="1"/>
  <c r="J751" i="1" s="1"/>
  <c r="F1111" i="1"/>
  <c r="G1111" i="1" s="1"/>
  <c r="H1111" i="1" s="1"/>
  <c r="J1111" i="1" s="1"/>
  <c r="F1387" i="1"/>
  <c r="G1387" i="1" s="1"/>
  <c r="H1387" i="1" s="1"/>
  <c r="J1387" i="1" s="1"/>
  <c r="F359" i="1"/>
  <c r="G359" i="1" s="1"/>
  <c r="H359" i="1" s="1"/>
  <c r="J359" i="1" s="1"/>
  <c r="F835" i="1"/>
  <c r="G835" i="1" s="1"/>
  <c r="H835" i="1" s="1"/>
  <c r="J835" i="1" s="1"/>
  <c r="F669" i="1"/>
  <c r="G669" i="1" s="1"/>
  <c r="H669" i="1" s="1"/>
  <c r="J669" i="1" s="1"/>
  <c r="F725" i="1"/>
  <c r="G725" i="1" s="1"/>
  <c r="H725" i="1" s="1"/>
  <c r="J725" i="1" s="1"/>
  <c r="F765" i="1"/>
  <c r="G765" i="1" s="1"/>
  <c r="H765" i="1" s="1"/>
  <c r="J765" i="1" s="1"/>
  <c r="F825" i="1"/>
  <c r="G825" i="1" s="1"/>
  <c r="H825" i="1" s="1"/>
  <c r="J825" i="1" s="1"/>
  <c r="F932" i="1"/>
  <c r="G932" i="1" s="1"/>
  <c r="H932" i="1" s="1"/>
  <c r="J932" i="1" s="1"/>
  <c r="F175" i="1"/>
  <c r="G175" i="1" s="1"/>
  <c r="H175" i="1" s="1"/>
  <c r="J175" i="1" s="1"/>
  <c r="F471" i="1"/>
  <c r="G471" i="1" s="1"/>
  <c r="H471" i="1" s="1"/>
  <c r="J471" i="1" s="1"/>
  <c r="F851" i="1"/>
  <c r="G851" i="1" s="1"/>
  <c r="H851" i="1" s="1"/>
  <c r="J851" i="1" s="1"/>
  <c r="F722" i="1"/>
  <c r="G722" i="1" s="1"/>
  <c r="H722" i="1" s="1"/>
  <c r="J722" i="1" s="1"/>
  <c r="F504" i="1"/>
  <c r="G504" i="1" s="1"/>
  <c r="H504" i="1" s="1"/>
  <c r="J504" i="1" s="1"/>
  <c r="F572" i="1"/>
  <c r="G572" i="1" s="1"/>
  <c r="H572" i="1" s="1"/>
  <c r="J572" i="1" s="1"/>
  <c r="F1096" i="1"/>
  <c r="G1096" i="1" s="1"/>
  <c r="H1096" i="1" s="1"/>
  <c r="J1096" i="1" s="1"/>
  <c r="F1364" i="1"/>
  <c r="G1364" i="1" s="1"/>
  <c r="H1364" i="1" s="1"/>
  <c r="J1364" i="1" s="1"/>
  <c r="F330" i="1"/>
  <c r="G330" i="1" s="1"/>
  <c r="H330" i="1" s="1"/>
  <c r="J330" i="1" s="1"/>
  <c r="F1257" i="1"/>
  <c r="G1257" i="1" s="1"/>
  <c r="H1257" i="1" s="1"/>
  <c r="J1257" i="1" s="1"/>
  <c r="F514" i="1"/>
  <c r="G514" i="1" s="1"/>
  <c r="H514" i="1" s="1"/>
  <c r="J514" i="1" s="1"/>
  <c r="F734" i="1"/>
  <c r="G734" i="1" s="1"/>
  <c r="H734" i="1" s="1"/>
  <c r="J734" i="1" s="1"/>
  <c r="F278" i="1"/>
  <c r="G278" i="1" s="1"/>
  <c r="H278" i="1" s="1"/>
  <c r="J278" i="1" s="1"/>
  <c r="F358" i="1"/>
  <c r="G358" i="1" s="1"/>
  <c r="H358" i="1" s="1"/>
  <c r="J358" i="1" s="1"/>
  <c r="F1158" i="1"/>
  <c r="G1158" i="1" s="1"/>
  <c r="H1158" i="1" s="1"/>
  <c r="J1158" i="1" s="1"/>
  <c r="F658" i="1"/>
  <c r="G658" i="1" s="1"/>
  <c r="H658" i="1" s="1"/>
  <c r="J658" i="1" s="1"/>
  <c r="F1001" i="1"/>
  <c r="G1001" i="1" s="1"/>
  <c r="H1001" i="1" s="1"/>
  <c r="J1001" i="1" s="1"/>
  <c r="F506" i="1"/>
  <c r="G506" i="1" s="1"/>
  <c r="H506" i="1" s="1"/>
  <c r="J506" i="1" s="1"/>
  <c r="F592" i="1"/>
  <c r="G592" i="1" s="1"/>
  <c r="H592" i="1" s="1"/>
  <c r="J592" i="1" s="1"/>
  <c r="F1098" i="1"/>
  <c r="G1098" i="1" s="1"/>
  <c r="H1098" i="1" s="1"/>
  <c r="J1098" i="1" s="1"/>
  <c r="F262" i="1"/>
  <c r="G262" i="1" s="1"/>
  <c r="H262" i="1" s="1"/>
  <c r="J262" i="1" s="1"/>
  <c r="F258" i="1"/>
  <c r="G258" i="1" s="1"/>
  <c r="H258" i="1" s="1"/>
  <c r="J258" i="1" s="1"/>
  <c r="F866" i="1"/>
  <c r="G866" i="1" s="1"/>
  <c r="H866" i="1" s="1"/>
  <c r="J866" i="1" s="1"/>
  <c r="F820" i="1"/>
  <c r="G820" i="1" s="1"/>
  <c r="H820" i="1" s="1"/>
  <c r="J820" i="1" s="1"/>
  <c r="F702" i="1"/>
  <c r="G702" i="1" s="1"/>
  <c r="H702" i="1" s="1"/>
  <c r="J702" i="1" s="1"/>
  <c r="F1378" i="1"/>
  <c r="G1378" i="1" s="1"/>
  <c r="H1378" i="1" s="1"/>
  <c r="J1378" i="1" s="1"/>
  <c r="F550" i="1"/>
  <c r="G550" i="1" s="1"/>
  <c r="H550" i="1" s="1"/>
  <c r="J550" i="1" s="1"/>
  <c r="F1202" i="1"/>
  <c r="G1202" i="1" s="1"/>
  <c r="H1202" i="1" s="1"/>
  <c r="J1202" i="1" s="1"/>
  <c r="F742" i="1"/>
  <c r="G742" i="1" s="1"/>
  <c r="H742" i="1" s="1"/>
  <c r="J742" i="1" s="1"/>
  <c r="F865" i="1"/>
  <c r="G865" i="1" s="1"/>
  <c r="H865" i="1" s="1"/>
  <c r="J865" i="1" s="1"/>
  <c r="F1401" i="1"/>
  <c r="G1401" i="1" s="1"/>
  <c r="H1401" i="1" s="1"/>
  <c r="J1401" i="1" s="1"/>
  <c r="F218" i="1"/>
  <c r="G218" i="1" s="1"/>
  <c r="H218" i="1" s="1"/>
  <c r="J218" i="1" s="1"/>
  <c r="F1362" i="1"/>
  <c r="G1362" i="1" s="1"/>
  <c r="H1362" i="1" s="1"/>
  <c r="J1362" i="1" s="1"/>
  <c r="F290" i="1"/>
  <c r="G290" i="1" s="1"/>
  <c r="H290" i="1" s="1"/>
  <c r="J290" i="1" s="1"/>
  <c r="F192" i="1"/>
  <c r="G192" i="1" s="1"/>
  <c r="H192" i="1" s="1"/>
  <c r="J192" i="1" s="1"/>
  <c r="F478" i="1"/>
  <c r="G478" i="1" s="1"/>
  <c r="H478" i="1" s="1"/>
  <c r="J478" i="1" s="1"/>
  <c r="F201" i="1"/>
  <c r="G201" i="1" s="1"/>
  <c r="H201" i="1" s="1"/>
  <c r="J201" i="1" s="1"/>
  <c r="F525" i="1"/>
  <c r="G525" i="1" s="1"/>
  <c r="H525" i="1" s="1"/>
  <c r="J525" i="1" s="1"/>
  <c r="F921" i="1"/>
  <c r="G921" i="1" s="1"/>
  <c r="H921" i="1" s="1"/>
  <c r="J921" i="1" s="1"/>
  <c r="F1073" i="1"/>
  <c r="G1073" i="1" s="1"/>
  <c r="H1073" i="1" s="1"/>
  <c r="J1073" i="1" s="1"/>
  <c r="F1241" i="1"/>
  <c r="G1241" i="1" s="1"/>
  <c r="H1241" i="1" s="1"/>
  <c r="J1241" i="1" s="1"/>
  <c r="F1389" i="1"/>
  <c r="G1389" i="1" s="1"/>
  <c r="H1389" i="1" s="1"/>
  <c r="J1389" i="1" s="1"/>
  <c r="F395" i="1"/>
  <c r="G395" i="1" s="1"/>
  <c r="H395" i="1" s="1"/>
  <c r="J395" i="1" s="1"/>
  <c r="F891" i="1"/>
  <c r="G891" i="1" s="1"/>
  <c r="H891" i="1" s="1"/>
  <c r="J891" i="1" s="1"/>
  <c r="F931" i="1"/>
  <c r="G931" i="1" s="1"/>
  <c r="H931" i="1" s="1"/>
  <c r="J931" i="1" s="1"/>
  <c r="F983" i="1"/>
  <c r="G983" i="1" s="1"/>
  <c r="H983" i="1" s="1"/>
  <c r="J983" i="1" s="1"/>
  <c r="F1059" i="1"/>
  <c r="G1059" i="1" s="1"/>
  <c r="H1059" i="1" s="1"/>
  <c r="J1059" i="1" s="1"/>
  <c r="F1203" i="1"/>
  <c r="G1203" i="1" s="1"/>
  <c r="H1203" i="1" s="1"/>
  <c r="J1203" i="1" s="1"/>
  <c r="F779" i="1"/>
  <c r="G779" i="1" s="1"/>
  <c r="H779" i="1" s="1"/>
  <c r="J779" i="1" s="1"/>
  <c r="F219" i="1"/>
  <c r="G219" i="1" s="1"/>
  <c r="H219" i="1" s="1"/>
  <c r="J219" i="1" s="1"/>
  <c r="F1223" i="1"/>
  <c r="G1223" i="1" s="1"/>
  <c r="H1223" i="1" s="1"/>
  <c r="J1223" i="1" s="1"/>
  <c r="F1307" i="1"/>
  <c r="G1307" i="1" s="1"/>
  <c r="H1307" i="1" s="1"/>
  <c r="J1307" i="1" s="1"/>
  <c r="F675" i="1"/>
  <c r="G675" i="1" s="1"/>
  <c r="H675" i="1" s="1"/>
  <c r="J675" i="1" s="1"/>
  <c r="F959" i="1"/>
  <c r="G959" i="1" s="1"/>
  <c r="H959" i="1" s="1"/>
  <c r="J959" i="1" s="1"/>
  <c r="F1035" i="1"/>
  <c r="G1035" i="1" s="1"/>
  <c r="H1035" i="1" s="1"/>
  <c r="J1035" i="1" s="1"/>
  <c r="F1067" i="1"/>
  <c r="G1067" i="1" s="1"/>
  <c r="H1067" i="1" s="1"/>
  <c r="J1067" i="1" s="1"/>
  <c r="F719" i="1"/>
  <c r="G719" i="1" s="1"/>
  <c r="H719" i="1" s="1"/>
  <c r="J719" i="1" s="1"/>
  <c r="F539" i="1"/>
  <c r="G539" i="1" s="1"/>
  <c r="H539" i="1" s="1"/>
  <c r="J539" i="1" s="1"/>
  <c r="F363" i="1"/>
  <c r="G363" i="1" s="1"/>
  <c r="H363" i="1" s="1"/>
  <c r="J363" i="1" s="1"/>
  <c r="F479" i="1"/>
  <c r="G479" i="1" s="1"/>
  <c r="H479" i="1" s="1"/>
  <c r="J479" i="1" s="1"/>
  <c r="F293" i="1"/>
  <c r="G293" i="1" s="1"/>
  <c r="H293" i="1" s="1"/>
  <c r="J293" i="1" s="1"/>
  <c r="F733" i="1"/>
  <c r="G733" i="1" s="1"/>
  <c r="H733" i="1" s="1"/>
  <c r="J733" i="1" s="1"/>
  <c r="F540" i="1"/>
  <c r="G540" i="1" s="1"/>
  <c r="H540" i="1" s="1"/>
  <c r="J540" i="1" s="1"/>
  <c r="F532" i="1"/>
  <c r="G532" i="1" s="1"/>
  <c r="H532" i="1" s="1"/>
  <c r="J532" i="1" s="1"/>
  <c r="F180" i="1"/>
  <c r="G180" i="1" s="1"/>
  <c r="H180" i="1" s="1"/>
  <c r="J180" i="1" s="1"/>
  <c r="F644" i="1"/>
  <c r="G644" i="1" s="1"/>
  <c r="H644" i="1" s="1"/>
  <c r="J644" i="1" s="1"/>
  <c r="F880" i="1"/>
  <c r="G880" i="1" s="1"/>
  <c r="H880" i="1" s="1"/>
  <c r="J880" i="1" s="1"/>
  <c r="F988" i="1"/>
  <c r="G988" i="1" s="1"/>
  <c r="H988" i="1" s="1"/>
  <c r="J988" i="1" s="1"/>
  <c r="F1124" i="1"/>
  <c r="G1124" i="1" s="1"/>
  <c r="H1124" i="1" s="1"/>
  <c r="J1124" i="1" s="1"/>
  <c r="F1320" i="1"/>
  <c r="G1320" i="1" s="1"/>
  <c r="H1320" i="1" s="1"/>
  <c r="J1320" i="1" s="1"/>
  <c r="F1372" i="1"/>
  <c r="G1372" i="1" s="1"/>
  <c r="H1372" i="1" s="1"/>
  <c r="J1372" i="1" s="1"/>
  <c r="F680" i="1"/>
  <c r="G680" i="1" s="1"/>
  <c r="H680" i="1" s="1"/>
  <c r="J680" i="1" s="1"/>
  <c r="F884" i="1"/>
  <c r="G884" i="1" s="1"/>
  <c r="H884" i="1" s="1"/>
  <c r="J884" i="1" s="1"/>
  <c r="F1168" i="1"/>
  <c r="G1168" i="1" s="1"/>
  <c r="H1168" i="1" s="1"/>
  <c r="J1168" i="1" s="1"/>
  <c r="F1280" i="1"/>
  <c r="G1280" i="1" s="1"/>
  <c r="H1280" i="1" s="1"/>
  <c r="J1280" i="1" s="1"/>
  <c r="F981" i="1"/>
  <c r="G981" i="1" s="1"/>
  <c r="H981" i="1" s="1"/>
  <c r="J981" i="1" s="1"/>
  <c r="F1061" i="1"/>
  <c r="G1061" i="1" s="1"/>
  <c r="H1061" i="1" s="1"/>
  <c r="J1061" i="1" s="1"/>
  <c r="F195" i="1"/>
  <c r="G195" i="1" s="1"/>
  <c r="H195" i="1" s="1"/>
  <c r="J195" i="1" s="1"/>
  <c r="F551" i="1"/>
  <c r="G551" i="1" s="1"/>
  <c r="H551" i="1" s="1"/>
  <c r="J551" i="1" s="1"/>
  <c r="F314" i="1"/>
  <c r="G314" i="1" s="1"/>
  <c r="H314" i="1" s="1"/>
  <c r="J314" i="1" s="1"/>
  <c r="F883" i="1"/>
  <c r="G883" i="1" s="1"/>
  <c r="H883" i="1" s="1"/>
  <c r="J883" i="1" s="1"/>
  <c r="F373" i="1"/>
  <c r="G373" i="1" s="1"/>
  <c r="H373" i="1" s="1"/>
  <c r="J373" i="1" s="1"/>
  <c r="F522" i="1"/>
  <c r="G522" i="1" s="1"/>
  <c r="H522" i="1" s="1"/>
  <c r="J522" i="1" s="1"/>
  <c r="F288" i="1"/>
  <c r="G288" i="1" s="1"/>
  <c r="H288" i="1" s="1"/>
  <c r="J288" i="1" s="1"/>
  <c r="F516" i="1"/>
  <c r="G516" i="1" s="1"/>
  <c r="H516" i="1" s="1"/>
  <c r="J516" i="1" s="1"/>
  <c r="F172" i="1"/>
  <c r="G172" i="1" s="1"/>
  <c r="H172" i="1" s="1"/>
  <c r="J172" i="1" s="1"/>
  <c r="F372" i="1"/>
  <c r="G372" i="1" s="1"/>
  <c r="H372" i="1" s="1"/>
  <c r="J372" i="1" s="1"/>
  <c r="F584" i="1"/>
  <c r="G584" i="1" s="1"/>
  <c r="H584" i="1" s="1"/>
  <c r="J584" i="1" s="1"/>
  <c r="F900" i="1"/>
  <c r="G900" i="1" s="1"/>
  <c r="H900" i="1" s="1"/>
  <c r="J900" i="1" s="1"/>
  <c r="F1368" i="1"/>
  <c r="G1368" i="1" s="1"/>
  <c r="H1368" i="1" s="1"/>
  <c r="J1368" i="1" s="1"/>
  <c r="F1117" i="1"/>
  <c r="G1117" i="1" s="1"/>
  <c r="H1117" i="1" s="1"/>
  <c r="J1117" i="1" s="1"/>
  <c r="F738" i="1"/>
  <c r="G738" i="1" s="1"/>
  <c r="H738" i="1" s="1"/>
  <c r="J738" i="1" s="1"/>
  <c r="F286" i="1"/>
  <c r="G286" i="1" s="1"/>
  <c r="H286" i="1" s="1"/>
  <c r="J286" i="1" s="1"/>
  <c r="F1234" i="1"/>
  <c r="G1234" i="1" s="1"/>
  <c r="H1234" i="1" s="1"/>
  <c r="J1234" i="1" s="1"/>
  <c r="F486" i="1"/>
  <c r="G486" i="1" s="1"/>
  <c r="H486" i="1" s="1"/>
  <c r="J486" i="1" s="1"/>
  <c r="F238" i="1"/>
  <c r="G238" i="1" s="1"/>
  <c r="H238" i="1" s="1"/>
  <c r="J238" i="1" s="1"/>
  <c r="F1134" i="1"/>
  <c r="G1134" i="1" s="1"/>
  <c r="H1134" i="1" s="1"/>
  <c r="J1134" i="1" s="1"/>
  <c r="F761" i="1"/>
  <c r="G761" i="1" s="1"/>
  <c r="H761" i="1" s="1"/>
  <c r="J761" i="1" s="1"/>
  <c r="F318" i="1"/>
  <c r="G318" i="1" s="1"/>
  <c r="H318" i="1" s="1"/>
  <c r="J318" i="1" s="1"/>
  <c r="F966" i="1"/>
  <c r="G966" i="1" s="1"/>
  <c r="H966" i="1" s="1"/>
  <c r="J966" i="1" s="1"/>
  <c r="F464" i="1"/>
  <c r="G464" i="1" s="1"/>
  <c r="H464" i="1" s="1"/>
  <c r="J464" i="1" s="1"/>
  <c r="F1057" i="1"/>
  <c r="G1057" i="1" s="1"/>
  <c r="H1057" i="1" s="1"/>
  <c r="J1057" i="1" s="1"/>
  <c r="F1126" i="1"/>
  <c r="G1126" i="1" s="1"/>
  <c r="H1126" i="1" s="1"/>
  <c r="J1126" i="1" s="1"/>
  <c r="F626" i="1"/>
  <c r="G626" i="1" s="1"/>
  <c r="H626" i="1" s="1"/>
  <c r="J626" i="1" s="1"/>
  <c r="F1353" i="1"/>
  <c r="G1353" i="1" s="1"/>
  <c r="H1353" i="1" s="1"/>
  <c r="J1353" i="1" s="1"/>
  <c r="F178" i="1"/>
  <c r="G178" i="1" s="1"/>
  <c r="H178" i="1" s="1"/>
  <c r="J178" i="1" s="1"/>
  <c r="F470" i="1"/>
  <c r="G470" i="1" s="1"/>
  <c r="H470" i="1" s="1"/>
  <c r="J470" i="1" s="1"/>
  <c r="F394" i="1"/>
  <c r="G394" i="1" s="1"/>
  <c r="H394" i="1" s="1"/>
  <c r="J394" i="1" s="1"/>
  <c r="F821" i="1"/>
  <c r="G821" i="1" s="1"/>
  <c r="H821" i="1" s="1"/>
  <c r="J821" i="1" s="1"/>
  <c r="F502" i="1"/>
  <c r="G502" i="1" s="1"/>
  <c r="H502" i="1" s="1"/>
  <c r="J502" i="1" s="1"/>
  <c r="F958" i="1"/>
  <c r="G958" i="1" s="1"/>
  <c r="H958" i="1" s="1"/>
  <c r="J958" i="1" s="1"/>
  <c r="F582" i="1"/>
  <c r="G582" i="1" s="1"/>
  <c r="H582" i="1" s="1"/>
  <c r="J582" i="1" s="1"/>
  <c r="F1034" i="1"/>
  <c r="G1034" i="1" s="1"/>
  <c r="H1034" i="1" s="1"/>
  <c r="J1034" i="1" s="1"/>
  <c r="F458" i="1"/>
  <c r="G458" i="1" s="1"/>
  <c r="H458" i="1" s="1"/>
  <c r="J458" i="1" s="1"/>
  <c r="F204" i="1"/>
  <c r="G204" i="1" s="1"/>
  <c r="H204" i="1" s="1"/>
  <c r="J204" i="1" s="1"/>
  <c r="F774" i="1"/>
  <c r="G774" i="1" s="1"/>
  <c r="H774" i="1" s="1"/>
  <c r="J774" i="1" s="1"/>
  <c r="F586" i="1"/>
  <c r="G586" i="1" s="1"/>
  <c r="H586" i="1" s="1"/>
  <c r="J586" i="1" s="1"/>
  <c r="F301" i="1"/>
  <c r="G301" i="1" s="1"/>
  <c r="H301" i="1" s="1"/>
  <c r="J301" i="1" s="1"/>
  <c r="F425" i="1"/>
  <c r="G425" i="1" s="1"/>
  <c r="H425" i="1" s="1"/>
  <c r="J425" i="1" s="1"/>
  <c r="F537" i="1"/>
  <c r="G537" i="1" s="1"/>
  <c r="H537" i="1" s="1"/>
  <c r="J537" i="1" s="1"/>
  <c r="F1245" i="1"/>
  <c r="G1245" i="1" s="1"/>
  <c r="H1245" i="1" s="1"/>
  <c r="J1245" i="1" s="1"/>
  <c r="F419" i="1"/>
  <c r="G419" i="1" s="1"/>
  <c r="H419" i="1" s="1"/>
  <c r="J419" i="1" s="1"/>
  <c r="F567" i="1"/>
  <c r="G567" i="1" s="1"/>
  <c r="H567" i="1" s="1"/>
  <c r="J567" i="1" s="1"/>
  <c r="F1127" i="1"/>
  <c r="G1127" i="1" s="1"/>
  <c r="H1127" i="1" s="1"/>
  <c r="J1127" i="1" s="1"/>
  <c r="F1295" i="1"/>
  <c r="G1295" i="1" s="1"/>
  <c r="H1295" i="1" s="1"/>
  <c r="J1295" i="1" s="1"/>
  <c r="F615" i="1"/>
  <c r="G615" i="1" s="1"/>
  <c r="H615" i="1" s="1"/>
  <c r="J615" i="1" s="1"/>
  <c r="F571" i="1"/>
  <c r="G571" i="1" s="1"/>
  <c r="H571" i="1" s="1"/>
  <c r="J571" i="1" s="1"/>
  <c r="F407" i="1"/>
  <c r="G407" i="1" s="1"/>
  <c r="H407" i="1" s="1"/>
  <c r="J407" i="1" s="1"/>
  <c r="F763" i="1"/>
  <c r="G763" i="1" s="1"/>
  <c r="H763" i="1" s="1"/>
  <c r="J763" i="1" s="1"/>
  <c r="F1123" i="1"/>
  <c r="G1123" i="1" s="1"/>
  <c r="H1123" i="1" s="1"/>
  <c r="J1123" i="1" s="1"/>
  <c r="F315" i="1"/>
  <c r="G315" i="1" s="1"/>
  <c r="H315" i="1" s="1"/>
  <c r="J315" i="1" s="1"/>
  <c r="F619" i="1"/>
  <c r="G619" i="1" s="1"/>
  <c r="H619" i="1" s="1"/>
  <c r="J619" i="1" s="1"/>
  <c r="F747" i="1"/>
  <c r="G747" i="1" s="1"/>
  <c r="H747" i="1" s="1"/>
  <c r="J747" i="1" s="1"/>
  <c r="F463" i="1"/>
  <c r="G463" i="1" s="1"/>
  <c r="H463" i="1" s="1"/>
  <c r="J463" i="1" s="1"/>
  <c r="F847" i="1"/>
  <c r="G847" i="1" s="1"/>
  <c r="H847" i="1" s="1"/>
  <c r="J847" i="1" s="1"/>
  <c r="F1331" i="1"/>
  <c r="G1331" i="1" s="1"/>
  <c r="H1331" i="1" s="1"/>
  <c r="J1331" i="1" s="1"/>
  <c r="F360" i="1"/>
  <c r="G360" i="1" s="1"/>
  <c r="H360" i="1" s="1"/>
  <c r="J360" i="1" s="1"/>
  <c r="F681" i="1"/>
  <c r="G681" i="1" s="1"/>
  <c r="H681" i="1" s="1"/>
  <c r="J681" i="1" s="1"/>
  <c r="F769" i="1"/>
  <c r="G769" i="1" s="1"/>
  <c r="H769" i="1" s="1"/>
  <c r="J769" i="1" s="1"/>
  <c r="F837" i="1"/>
  <c r="G837" i="1" s="1"/>
  <c r="H837" i="1" s="1"/>
  <c r="J837" i="1" s="1"/>
  <c r="F788" i="1"/>
  <c r="G788" i="1" s="1"/>
  <c r="H788" i="1" s="1"/>
  <c r="J788" i="1" s="1"/>
  <c r="F936" i="1"/>
  <c r="G936" i="1" s="1"/>
  <c r="H936" i="1" s="1"/>
  <c r="J936" i="1" s="1"/>
  <c r="F469" i="1"/>
  <c r="G469" i="1" s="1"/>
  <c r="H469" i="1" s="1"/>
  <c r="J469" i="1" s="1"/>
  <c r="F260" i="1"/>
  <c r="G260" i="1" s="1"/>
  <c r="H260" i="1" s="1"/>
  <c r="J260" i="1" s="1"/>
  <c r="F980" i="1"/>
  <c r="G980" i="1" s="1"/>
  <c r="H980" i="1" s="1"/>
  <c r="J980" i="1" s="1"/>
  <c r="F597" i="1"/>
  <c r="G597" i="1" s="1"/>
  <c r="H597" i="1" s="1"/>
  <c r="J597" i="1" s="1"/>
  <c r="F1228" i="1"/>
  <c r="G1228" i="1" s="1"/>
  <c r="H1228" i="1" s="1"/>
  <c r="J1228" i="1" s="1"/>
  <c r="F1288" i="1"/>
  <c r="G1288" i="1" s="1"/>
  <c r="H1288" i="1" s="1"/>
  <c r="J1288" i="1" s="1"/>
  <c r="F657" i="1"/>
  <c r="G657" i="1" s="1"/>
  <c r="H657" i="1" s="1"/>
  <c r="J657" i="1" s="1"/>
  <c r="F1065" i="1"/>
  <c r="G1065" i="1" s="1"/>
  <c r="H1065" i="1" s="1"/>
  <c r="J1065" i="1" s="1"/>
  <c r="F1121" i="1"/>
  <c r="G1121" i="1" s="1"/>
  <c r="H1121" i="1" s="1"/>
  <c r="J1121" i="1" s="1"/>
  <c r="F1165" i="1"/>
  <c r="G1165" i="1" s="1"/>
  <c r="H1165" i="1" s="1"/>
  <c r="J1165" i="1" s="1"/>
  <c r="F1205" i="1"/>
  <c r="G1205" i="1" s="1"/>
  <c r="H1205" i="1" s="1"/>
  <c r="J1205" i="1" s="1"/>
  <c r="F211" i="1"/>
  <c r="G211" i="1" s="1"/>
  <c r="H211" i="1" s="1"/>
  <c r="J211" i="1" s="1"/>
  <c r="F563" i="1"/>
  <c r="G563" i="1" s="1"/>
  <c r="H563" i="1" s="1"/>
  <c r="J563" i="1" s="1"/>
  <c r="F630" i="1"/>
  <c r="G630" i="1" s="1"/>
  <c r="H630" i="1" s="1"/>
  <c r="J630" i="1" s="1"/>
  <c r="F632" i="1"/>
  <c r="G632" i="1" s="1"/>
  <c r="H632" i="1" s="1"/>
  <c r="J632" i="1" s="1"/>
  <c r="F1238" i="1"/>
  <c r="G1238" i="1" s="1"/>
  <c r="H1238" i="1" s="1"/>
  <c r="J1238" i="1" s="1"/>
  <c r="F596" i="1"/>
  <c r="G596" i="1" s="1"/>
  <c r="H596" i="1" s="1"/>
  <c r="J596" i="1" s="1"/>
  <c r="F304" i="1"/>
  <c r="G304" i="1" s="1"/>
  <c r="H304" i="1" s="1"/>
  <c r="J304" i="1" s="1"/>
  <c r="F552" i="1"/>
  <c r="G552" i="1" s="1"/>
  <c r="H552" i="1" s="1"/>
  <c r="J552" i="1" s="1"/>
  <c r="F184" i="1"/>
  <c r="G184" i="1" s="1"/>
  <c r="H184" i="1" s="1"/>
  <c r="J184" i="1" s="1"/>
  <c r="F384" i="1"/>
  <c r="G384" i="1" s="1"/>
  <c r="H384" i="1" s="1"/>
  <c r="J384" i="1" s="1"/>
  <c r="F616" i="1"/>
  <c r="G616" i="1" s="1"/>
  <c r="H616" i="1" s="1"/>
  <c r="J616" i="1" s="1"/>
  <c r="F1128" i="1"/>
  <c r="G1128" i="1" s="1"/>
  <c r="H1128" i="1" s="1"/>
  <c r="J1128" i="1" s="1"/>
  <c r="F1392" i="1"/>
  <c r="G1392" i="1" s="1"/>
  <c r="H1392" i="1" s="1"/>
  <c r="J1392" i="1" s="1"/>
  <c r="F1090" i="1"/>
  <c r="G1090" i="1" s="1"/>
  <c r="H1090" i="1" s="1"/>
  <c r="J1090" i="1" s="1"/>
  <c r="F715" i="1"/>
  <c r="G715" i="1" s="1"/>
  <c r="H715" i="1" s="1"/>
  <c r="J715" i="1" s="1"/>
  <c r="F246" i="1"/>
  <c r="G246" i="1" s="1"/>
  <c r="H246" i="1" s="1"/>
  <c r="J246" i="1" s="1"/>
  <c r="F833" i="1"/>
  <c r="G833" i="1" s="1"/>
  <c r="H833" i="1" s="1"/>
  <c r="J833" i="1" s="1"/>
  <c r="F444" i="1"/>
  <c r="G444" i="1" s="1"/>
  <c r="H444" i="1" s="1"/>
  <c r="J444" i="1" s="1"/>
  <c r="F1397" i="1"/>
  <c r="G1397" i="1" s="1"/>
  <c r="H1397" i="1" s="1"/>
  <c r="J1397" i="1" s="1"/>
  <c r="F197" i="1"/>
  <c r="G197" i="1" s="1"/>
  <c r="H197" i="1" s="1"/>
  <c r="J197" i="1" s="1"/>
  <c r="F1110" i="1"/>
  <c r="G1110" i="1" s="1"/>
  <c r="H1110" i="1" s="1"/>
  <c r="J1110" i="1" s="1"/>
  <c r="F277" i="1"/>
  <c r="G277" i="1" s="1"/>
  <c r="H277" i="1" s="1"/>
  <c r="J277" i="1" s="1"/>
  <c r="F1097" i="1"/>
  <c r="G1097" i="1" s="1"/>
  <c r="H1097" i="1" s="1"/>
  <c r="J1097" i="1" s="1"/>
  <c r="F594" i="1"/>
  <c r="G594" i="1" s="1"/>
  <c r="H594" i="1" s="1"/>
  <c r="J594" i="1" s="1"/>
  <c r="F938" i="1"/>
  <c r="G938" i="1" s="1"/>
  <c r="H938" i="1" s="1"/>
  <c r="J938" i="1" s="1"/>
  <c r="F410" i="1"/>
  <c r="G410" i="1" s="1"/>
  <c r="H410" i="1" s="1"/>
  <c r="J410" i="1" s="1"/>
  <c r="F1026" i="1"/>
  <c r="G1026" i="1" s="1"/>
  <c r="H1026" i="1" s="1"/>
  <c r="J1026" i="1" s="1"/>
  <c r="F1013" i="1"/>
  <c r="G1013" i="1" s="1"/>
  <c r="H1013" i="1" s="1"/>
  <c r="J1013" i="1" s="1"/>
  <c r="F332" i="1"/>
  <c r="G332" i="1" s="1"/>
  <c r="H332" i="1" s="1"/>
  <c r="J332" i="1" s="1"/>
  <c r="F174" i="1"/>
  <c r="G174" i="1" s="1"/>
  <c r="H174" i="1" s="1"/>
  <c r="J174" i="1" s="1"/>
  <c r="F770" i="1"/>
  <c r="G770" i="1" s="1"/>
  <c r="H770" i="1" s="1"/>
  <c r="J770" i="1" s="1"/>
  <c r="F421" i="1"/>
  <c r="G421" i="1" s="1"/>
  <c r="H421" i="1" s="1"/>
  <c r="J421" i="1" s="1"/>
  <c r="F1052" i="1"/>
  <c r="G1052" i="1" s="1"/>
  <c r="H1052" i="1" s="1"/>
  <c r="J1052" i="1" s="1"/>
  <c r="F758" i="1"/>
  <c r="G758" i="1" s="1"/>
  <c r="H758" i="1" s="1"/>
  <c r="J758" i="1" s="1"/>
  <c r="F1338" i="1"/>
  <c r="G1338" i="1" s="1"/>
  <c r="H1338" i="1" s="1"/>
  <c r="J1338" i="1" s="1"/>
  <c r="F533" i="1"/>
  <c r="G533" i="1" s="1"/>
  <c r="H533" i="1" s="1"/>
  <c r="J533" i="1" s="1"/>
  <c r="F793" i="1"/>
  <c r="G793" i="1" s="1"/>
  <c r="H793" i="1" s="1"/>
  <c r="J793" i="1" s="1"/>
  <c r="F248" i="1"/>
  <c r="G248" i="1" s="1"/>
  <c r="H248" i="1" s="1"/>
  <c r="J248" i="1" s="1"/>
  <c r="F886" i="1"/>
  <c r="G886" i="1" s="1"/>
  <c r="H886" i="1" s="1"/>
  <c r="J886" i="1" s="1"/>
  <c r="F433" i="1"/>
  <c r="G433" i="1" s="1"/>
  <c r="H433" i="1" s="1"/>
  <c r="J433" i="1" s="1"/>
  <c r="F1253" i="1"/>
  <c r="G1253" i="1" s="1"/>
  <c r="H1253" i="1" s="1"/>
  <c r="J1253" i="1" s="1"/>
  <c r="F439" i="1"/>
  <c r="G439" i="1" s="1"/>
  <c r="H439" i="1" s="1"/>
  <c r="J439" i="1" s="1"/>
  <c r="F895" i="1"/>
  <c r="G895" i="1" s="1"/>
  <c r="H895" i="1" s="1"/>
  <c r="J895" i="1" s="1"/>
  <c r="F1071" i="1"/>
  <c r="G1071" i="1" s="1"/>
  <c r="H1071" i="1" s="1"/>
  <c r="J1071" i="1" s="1"/>
  <c r="F1135" i="1"/>
  <c r="G1135" i="1" s="1"/>
  <c r="H1135" i="1" s="1"/>
  <c r="J1135" i="1" s="1"/>
  <c r="F1211" i="1"/>
  <c r="G1211" i="1" s="1"/>
  <c r="H1211" i="1" s="1"/>
  <c r="J1211" i="1" s="1"/>
  <c r="F1311" i="1"/>
  <c r="G1311" i="1" s="1"/>
  <c r="H1311" i="1" s="1"/>
  <c r="J1311" i="1" s="1"/>
  <c r="F627" i="1"/>
  <c r="G627" i="1" s="1"/>
  <c r="H627" i="1" s="1"/>
  <c r="J627" i="1" s="1"/>
  <c r="F803" i="1"/>
  <c r="G803" i="1" s="1"/>
  <c r="H803" i="1" s="1"/>
  <c r="J803" i="1" s="1"/>
  <c r="F227" i="1"/>
  <c r="G227" i="1" s="1"/>
  <c r="H227" i="1" s="1"/>
  <c r="J227" i="1" s="1"/>
  <c r="F647" i="1"/>
  <c r="G647" i="1" s="1"/>
  <c r="H647" i="1" s="1"/>
  <c r="J647" i="1" s="1"/>
  <c r="F1235" i="1"/>
  <c r="G1235" i="1" s="1"/>
  <c r="H1235" i="1" s="1"/>
  <c r="J1235" i="1" s="1"/>
  <c r="F1319" i="1"/>
  <c r="G1319" i="1" s="1"/>
  <c r="H1319" i="1" s="1"/>
  <c r="J1319" i="1" s="1"/>
  <c r="F199" i="1"/>
  <c r="G199" i="1" s="1"/>
  <c r="H199" i="1" s="1"/>
  <c r="J199" i="1" s="1"/>
  <c r="F683" i="1"/>
  <c r="G683" i="1" s="1"/>
  <c r="H683" i="1" s="1"/>
  <c r="J683" i="1" s="1"/>
  <c r="F775" i="1"/>
  <c r="G775" i="1" s="1"/>
  <c r="H775" i="1" s="1"/>
  <c r="J775" i="1" s="1"/>
  <c r="F1131" i="1"/>
  <c r="G1131" i="1" s="1"/>
  <c r="H1131" i="1" s="1"/>
  <c r="J1131" i="1" s="1"/>
  <c r="F1119" i="1"/>
  <c r="G1119" i="1" s="1"/>
  <c r="H1119" i="1" s="1"/>
  <c r="J1119" i="1" s="1"/>
  <c r="F367" i="1"/>
  <c r="G367" i="1" s="1"/>
  <c r="H367" i="1" s="1"/>
  <c r="J367" i="1" s="1"/>
  <c r="F483" i="1"/>
  <c r="G483" i="1" s="1"/>
  <c r="H483" i="1" s="1"/>
  <c r="J483" i="1" s="1"/>
  <c r="F739" i="1"/>
  <c r="G739" i="1" s="1"/>
  <c r="H739" i="1" s="1"/>
  <c r="J739" i="1" s="1"/>
  <c r="F381" i="1"/>
  <c r="G381" i="1" s="1"/>
  <c r="H381" i="1" s="1"/>
  <c r="J381" i="1" s="1"/>
  <c r="F685" i="1"/>
  <c r="G685" i="1" s="1"/>
  <c r="H685" i="1" s="1"/>
  <c r="J685" i="1" s="1"/>
  <c r="F737" i="1"/>
  <c r="G737" i="1" s="1"/>
  <c r="H737" i="1" s="1"/>
  <c r="J737" i="1" s="1"/>
  <c r="F777" i="1"/>
  <c r="G777" i="1" s="1"/>
  <c r="H777" i="1" s="1"/>
  <c r="J777" i="1" s="1"/>
  <c r="F841" i="1"/>
  <c r="G841" i="1" s="1"/>
  <c r="H841" i="1" s="1"/>
  <c r="J841" i="1" s="1"/>
  <c r="F792" i="1"/>
  <c r="G792" i="1" s="1"/>
  <c r="H792" i="1" s="1"/>
  <c r="J792" i="1" s="1"/>
  <c r="F808" i="1"/>
  <c r="G808" i="1" s="1"/>
  <c r="H808" i="1" s="1"/>
  <c r="J808" i="1" s="1"/>
  <c r="F280" i="1"/>
  <c r="G280" i="1" s="1"/>
  <c r="H280" i="1" s="1"/>
  <c r="J280" i="1" s="1"/>
  <c r="F1060" i="1"/>
  <c r="G1060" i="1" s="1"/>
  <c r="H1060" i="1" s="1"/>
  <c r="J1060" i="1" s="1"/>
  <c r="F215" i="1"/>
  <c r="G215" i="1" s="1"/>
  <c r="H215" i="1" s="1"/>
  <c r="J215" i="1" s="1"/>
  <c r="F575" i="1"/>
  <c r="G575" i="1" s="1"/>
  <c r="H575" i="1" s="1"/>
  <c r="J575" i="1" s="1"/>
  <c r="F935" i="1"/>
  <c r="G935" i="1" s="1"/>
  <c r="H935" i="1" s="1"/>
  <c r="J935" i="1" s="1"/>
  <c r="F946" i="1"/>
  <c r="G946" i="1" s="1"/>
  <c r="H946" i="1" s="1"/>
  <c r="J946" i="1" s="1"/>
  <c r="F652" i="1"/>
  <c r="G652" i="1" s="1"/>
  <c r="H652" i="1" s="1"/>
  <c r="J652" i="1" s="1"/>
  <c r="F316" i="1"/>
  <c r="G316" i="1" s="1"/>
  <c r="H316" i="1" s="1"/>
  <c r="J316" i="1" s="1"/>
  <c r="F694" i="1"/>
  <c r="G694" i="1" s="1"/>
  <c r="H694" i="1" s="1"/>
  <c r="J694" i="1" s="1"/>
  <c r="F1136" i="1"/>
  <c r="G1136" i="1" s="1"/>
  <c r="H1136" i="1" s="1"/>
  <c r="J1136" i="1" s="1"/>
  <c r="F1398" i="1"/>
  <c r="G1398" i="1" s="1"/>
  <c r="H1398" i="1" s="1"/>
  <c r="J1398" i="1" s="1"/>
  <c r="F692" i="1"/>
  <c r="G692" i="1" s="1"/>
  <c r="H692" i="1" s="1"/>
  <c r="J692" i="1" s="1"/>
  <c r="F202" i="1"/>
  <c r="G202" i="1" s="1"/>
  <c r="H202" i="1" s="1"/>
  <c r="J202" i="1" s="1"/>
  <c r="F1186" i="1"/>
  <c r="G1186" i="1" s="1"/>
  <c r="H1186" i="1" s="1"/>
  <c r="J1186" i="1" s="1"/>
  <c r="F810" i="1"/>
  <c r="G810" i="1" s="1"/>
  <c r="H810" i="1" s="1"/>
  <c r="J810" i="1" s="1"/>
  <c r="F402" i="1"/>
  <c r="G402" i="1" s="1"/>
  <c r="H402" i="1" s="1"/>
  <c r="J402" i="1" s="1"/>
  <c r="F1381" i="1"/>
  <c r="G1381" i="1" s="1"/>
  <c r="H1381" i="1" s="1"/>
  <c r="J1381" i="1" s="1"/>
  <c r="F666" i="1"/>
  <c r="G666" i="1" s="1"/>
  <c r="H666" i="1" s="1"/>
  <c r="J666" i="1" s="1"/>
  <c r="F1086" i="1"/>
  <c r="G1086" i="1" s="1"/>
  <c r="H1086" i="1" s="1"/>
  <c r="J1086" i="1" s="1"/>
  <c r="F710" i="1"/>
  <c r="G710" i="1" s="1"/>
  <c r="H710" i="1" s="1"/>
  <c r="J710" i="1" s="1"/>
  <c r="F237" i="1"/>
  <c r="G237" i="1" s="1"/>
  <c r="H237" i="1" s="1"/>
  <c r="J237" i="1" s="1"/>
  <c r="F1393" i="1"/>
  <c r="G1393" i="1" s="1"/>
  <c r="H1393" i="1" s="1"/>
  <c r="J1393" i="1" s="1"/>
  <c r="F906" i="1"/>
  <c r="G906" i="1" s="1"/>
  <c r="H906" i="1" s="1"/>
  <c r="J906" i="1" s="1"/>
  <c r="F352" i="1"/>
  <c r="G352" i="1" s="1"/>
  <c r="H352" i="1" s="1"/>
  <c r="J352" i="1" s="1"/>
  <c r="F462" i="1"/>
  <c r="G462" i="1" s="1"/>
  <c r="H462" i="1" s="1"/>
  <c r="J462" i="1" s="1"/>
  <c r="F1058" i="1"/>
  <c r="G1058" i="1" s="1"/>
  <c r="H1058" i="1" s="1"/>
  <c r="J1058" i="1" s="1"/>
  <c r="F569" i="1"/>
  <c r="G569" i="1" s="1"/>
  <c r="H569" i="1" s="1"/>
  <c r="J569" i="1" s="1"/>
  <c r="F1390" i="1"/>
  <c r="G1390" i="1" s="1"/>
  <c r="H1390" i="1" s="1"/>
  <c r="J1390" i="1" s="1"/>
  <c r="F978" i="1"/>
  <c r="G978" i="1" s="1"/>
  <c r="H978" i="1" s="1"/>
  <c r="J978" i="1" s="1"/>
  <c r="F1262" i="1"/>
  <c r="G1262" i="1" s="1"/>
  <c r="H1262" i="1" s="1"/>
  <c r="J1262" i="1" s="1"/>
  <c r="F338" i="1"/>
  <c r="G338" i="1" s="1"/>
  <c r="H338" i="1" s="1"/>
  <c r="J338" i="1" s="1"/>
  <c r="F546" i="1"/>
  <c r="G546" i="1" s="1"/>
  <c r="H546" i="1" s="1"/>
  <c r="J546" i="1" s="1"/>
  <c r="F704" i="1"/>
  <c r="G704" i="1" s="1"/>
  <c r="H704" i="1" s="1"/>
  <c r="J704" i="1" s="1"/>
  <c r="F862" i="1"/>
  <c r="G862" i="1" s="1"/>
  <c r="H862" i="1" s="1"/>
  <c r="J862" i="1" s="1"/>
  <c r="F494" i="1"/>
  <c r="G494" i="1" s="1"/>
  <c r="H494" i="1" s="1"/>
  <c r="J494" i="1" s="1"/>
  <c r="F289" i="1"/>
  <c r="G289" i="1" s="1"/>
  <c r="H289" i="1" s="1"/>
  <c r="J289" i="1" s="1"/>
  <c r="F706" i="1"/>
  <c r="G706" i="1" s="1"/>
  <c r="H706" i="1" s="1"/>
  <c r="J706" i="1" s="1"/>
  <c r="F272" i="1"/>
  <c r="G272" i="1" s="1"/>
  <c r="H272" i="1" s="1"/>
  <c r="J272" i="1" s="1"/>
  <c r="F864" i="1"/>
  <c r="G864" i="1" s="1"/>
  <c r="H864" i="1" s="1"/>
  <c r="J864" i="1" s="1"/>
  <c r="F826" i="1"/>
  <c r="G826" i="1" s="1"/>
  <c r="H826" i="1" s="1"/>
  <c r="J826" i="1" s="1"/>
  <c r="F441" i="1"/>
  <c r="G441" i="1" s="1"/>
  <c r="H441" i="1" s="1"/>
  <c r="J441" i="1" s="1"/>
  <c r="F637" i="1"/>
  <c r="G637" i="1" s="1"/>
  <c r="H637" i="1" s="1"/>
  <c r="J637" i="1" s="1"/>
  <c r="F945" i="1"/>
  <c r="G945" i="1" s="1"/>
  <c r="H945" i="1" s="1"/>
  <c r="J945" i="1" s="1"/>
  <c r="F1261" i="1"/>
  <c r="G1261" i="1" s="1"/>
  <c r="H1261" i="1" s="1"/>
  <c r="J1261" i="1" s="1"/>
  <c r="F475" i="1"/>
  <c r="G475" i="1" s="1"/>
  <c r="H475" i="1" s="1"/>
  <c r="J475" i="1" s="1"/>
  <c r="F583" i="1"/>
  <c r="G583" i="1" s="1"/>
  <c r="H583" i="1" s="1"/>
  <c r="J583" i="1" s="1"/>
  <c r="F495" i="1"/>
  <c r="G495" i="1" s="1"/>
  <c r="H495" i="1" s="1"/>
  <c r="J495" i="1" s="1"/>
  <c r="F939" i="1"/>
  <c r="G939" i="1" s="1"/>
  <c r="H939" i="1" s="1"/>
  <c r="J939" i="1" s="1"/>
  <c r="F991" i="1"/>
  <c r="G991" i="1" s="1"/>
  <c r="H991" i="1" s="1"/>
  <c r="J991" i="1" s="1"/>
  <c r="F415" i="1"/>
  <c r="G415" i="1" s="1"/>
  <c r="H415" i="1" s="1"/>
  <c r="J415" i="1" s="1"/>
  <c r="F967" i="1"/>
  <c r="G967" i="1" s="1"/>
  <c r="H967" i="1" s="1"/>
  <c r="J967" i="1" s="1"/>
  <c r="F1043" i="1"/>
  <c r="G1043" i="1" s="1"/>
  <c r="H1043" i="1" s="1"/>
  <c r="J1043" i="1" s="1"/>
  <c r="F323" i="1"/>
  <c r="G323" i="1" s="1"/>
  <c r="H323" i="1" s="1"/>
  <c r="J323" i="1" s="1"/>
  <c r="F631" i="1"/>
  <c r="G631" i="1" s="1"/>
  <c r="H631" i="1" s="1"/>
  <c r="J631" i="1" s="1"/>
  <c r="F375" i="1"/>
  <c r="G375" i="1" s="1"/>
  <c r="H375" i="1" s="1"/>
  <c r="J375" i="1" s="1"/>
  <c r="F491" i="1"/>
  <c r="G491" i="1" s="1"/>
  <c r="H491" i="1" s="1"/>
  <c r="J491" i="1" s="1"/>
  <c r="F755" i="1"/>
  <c r="G755" i="1" s="1"/>
  <c r="H755" i="1" s="1"/>
  <c r="J755" i="1" s="1"/>
  <c r="F1347" i="1"/>
  <c r="G1347" i="1" s="1"/>
  <c r="H1347" i="1" s="1"/>
  <c r="J1347" i="1" s="1"/>
  <c r="F424" i="1"/>
  <c r="G424" i="1" s="1"/>
  <c r="H424" i="1" s="1"/>
  <c r="J424" i="1" s="1"/>
  <c r="F229" i="1"/>
  <c r="G229" i="1" s="1"/>
  <c r="H229" i="1" s="1"/>
  <c r="J229" i="1" s="1"/>
  <c r="F544" i="1"/>
  <c r="G544" i="1" s="1"/>
  <c r="H544" i="1" s="1"/>
  <c r="J544" i="1" s="1"/>
  <c r="F944" i="1"/>
  <c r="G944" i="1" s="1"/>
  <c r="H944" i="1" s="1"/>
  <c r="J944" i="1" s="1"/>
  <c r="F577" i="1"/>
  <c r="G577" i="1" s="1"/>
  <c r="H577" i="1" s="1"/>
  <c r="J577" i="1" s="1"/>
  <c r="F325" i="1"/>
  <c r="G325" i="1" s="1"/>
  <c r="H325" i="1" s="1"/>
  <c r="J325" i="1" s="1"/>
  <c r="F832" i="1"/>
  <c r="G832" i="1" s="1"/>
  <c r="H832" i="1" s="1"/>
  <c r="J832" i="1" s="1"/>
  <c r="F700" i="1"/>
  <c r="G700" i="1" s="1"/>
  <c r="H700" i="1" s="1"/>
  <c r="J700" i="1" s="1"/>
  <c r="F892" i="1"/>
  <c r="G892" i="1" s="1"/>
  <c r="H892" i="1" s="1"/>
  <c r="J892" i="1" s="1"/>
  <c r="F1324" i="1"/>
  <c r="G1324" i="1" s="1"/>
  <c r="H1324" i="1" s="1"/>
  <c r="J1324" i="1" s="1"/>
  <c r="F728" i="1"/>
  <c r="G728" i="1" s="1"/>
  <c r="H728" i="1" s="1"/>
  <c r="J728" i="1" s="1"/>
  <c r="F712" i="1"/>
  <c r="G712" i="1" s="1"/>
  <c r="H712" i="1" s="1"/>
  <c r="J712" i="1" s="1"/>
  <c r="F1040" i="1"/>
  <c r="G1040" i="1" s="1"/>
  <c r="H1040" i="1" s="1"/>
  <c r="J1040" i="1" s="1"/>
  <c r="F1236" i="1"/>
  <c r="G1236" i="1" s="1"/>
  <c r="H1236" i="1" s="1"/>
  <c r="J1236" i="1" s="1"/>
  <c r="F1388" i="1"/>
  <c r="G1388" i="1" s="1"/>
  <c r="H1388" i="1" s="1"/>
  <c r="J1388" i="1" s="1"/>
  <c r="F784" i="1"/>
  <c r="G784" i="1" s="1"/>
  <c r="H784" i="1" s="1"/>
  <c r="J784" i="1" s="1"/>
  <c r="F1093" i="1"/>
  <c r="G1093" i="1" s="1"/>
  <c r="H1093" i="1" s="1"/>
  <c r="J1093" i="1" s="1"/>
  <c r="F1209" i="1"/>
  <c r="G1209" i="1" s="1"/>
  <c r="H1209" i="1" s="1"/>
  <c r="J1209" i="1" s="1"/>
  <c r="F231" i="1"/>
  <c r="G231" i="1" s="1"/>
  <c r="H231" i="1" s="1"/>
  <c r="J231" i="1" s="1"/>
  <c r="F603" i="1"/>
  <c r="G603" i="1" s="1"/>
  <c r="H603" i="1" s="1"/>
  <c r="J603" i="1" s="1"/>
  <c r="F688" i="1"/>
  <c r="G688" i="1" s="1"/>
  <c r="H688" i="1" s="1"/>
  <c r="J688" i="1" s="1"/>
  <c r="F216" i="1"/>
  <c r="G216" i="1" s="1"/>
  <c r="H216" i="1" s="1"/>
  <c r="J216" i="1" s="1"/>
  <c r="F412" i="1"/>
  <c r="G412" i="1" s="1"/>
  <c r="H412" i="1" s="1"/>
  <c r="J412" i="1" s="1"/>
  <c r="F948" i="1"/>
  <c r="G948" i="1" s="1"/>
  <c r="H948" i="1" s="1"/>
  <c r="J948" i="1" s="1"/>
  <c r="F1148" i="1"/>
  <c r="G1148" i="1" s="1"/>
  <c r="H1148" i="1" s="1"/>
  <c r="J1148" i="1" s="1"/>
  <c r="F1382" i="1"/>
  <c r="G1382" i="1" s="1"/>
  <c r="H1382" i="1" s="1"/>
  <c r="J1382" i="1" s="1"/>
  <c r="F670" i="1"/>
  <c r="G670" i="1" s="1"/>
  <c r="H670" i="1" s="1"/>
  <c r="J670" i="1" s="1"/>
  <c r="F365" i="1"/>
  <c r="G365" i="1" s="1"/>
  <c r="H365" i="1" s="1"/>
  <c r="J365" i="1" s="1"/>
  <c r="F1365" i="1"/>
  <c r="G1365" i="1" s="1"/>
  <c r="H1365" i="1" s="1"/>
  <c r="J1365" i="1" s="1"/>
  <c r="F1062" i="1"/>
  <c r="G1062" i="1" s="1"/>
  <c r="H1062" i="1" s="1"/>
  <c r="J1062" i="1" s="1"/>
  <c r="F194" i="1"/>
  <c r="G194" i="1" s="1"/>
  <c r="H194" i="1" s="1"/>
  <c r="J194" i="1" s="1"/>
  <c r="F1033" i="1"/>
  <c r="G1033" i="1" s="1"/>
  <c r="H1033" i="1" s="1"/>
  <c r="J1033" i="1" s="1"/>
  <c r="F542" i="1"/>
  <c r="G542" i="1" s="1"/>
  <c r="H542" i="1" s="1"/>
  <c r="J542" i="1" s="1"/>
  <c r="F1373" i="1"/>
  <c r="G1373" i="1" s="1"/>
  <c r="H1373" i="1" s="1"/>
  <c r="J1373" i="1" s="1"/>
  <c r="F302" i="1"/>
  <c r="G302" i="1" s="1"/>
  <c r="H302" i="1" s="1"/>
  <c r="J302" i="1" s="1"/>
  <c r="F406" i="1"/>
  <c r="G406" i="1" s="1"/>
  <c r="H406" i="1" s="1"/>
  <c r="J406" i="1" s="1"/>
  <c r="F1030" i="1"/>
  <c r="G1030" i="1" s="1"/>
  <c r="H1030" i="1" s="1"/>
  <c r="J1030" i="1" s="1"/>
  <c r="F930" i="1"/>
  <c r="G930" i="1" s="1"/>
  <c r="H930" i="1" s="1"/>
  <c r="J930" i="1" s="1"/>
  <c r="F662" i="1"/>
  <c r="G662" i="1" s="1"/>
  <c r="H662" i="1" s="1"/>
  <c r="J662" i="1" s="1"/>
  <c r="F1386" i="1"/>
  <c r="G1386" i="1" s="1"/>
  <c r="H1386" i="1" s="1"/>
  <c r="J1386" i="1" s="1"/>
  <c r="F610" i="1"/>
  <c r="G610" i="1" s="1"/>
  <c r="H610" i="1" s="1"/>
  <c r="J610" i="1" s="1"/>
  <c r="F1345" i="1"/>
  <c r="G1345" i="1" s="1"/>
  <c r="H1345" i="1" s="1"/>
  <c r="J1345" i="1" s="1"/>
  <c r="F226" i="1"/>
  <c r="G226" i="1" s="1"/>
  <c r="H226" i="1" s="1"/>
  <c r="J226" i="1" s="1"/>
  <c r="F954" i="1"/>
  <c r="G954" i="1" s="1"/>
  <c r="H954" i="1" s="1"/>
  <c r="J954" i="1" s="1"/>
  <c r="F501" i="1"/>
  <c r="G501" i="1" s="1"/>
  <c r="H501" i="1" s="1"/>
  <c r="J501" i="1" s="1"/>
  <c r="F661" i="1"/>
  <c r="G661" i="1" s="1"/>
  <c r="H661" i="1" s="1"/>
  <c r="J661" i="1" s="1"/>
  <c r="F754" i="1"/>
  <c r="G754" i="1" s="1"/>
  <c r="H754" i="1" s="1"/>
  <c r="J754" i="1" s="1"/>
  <c r="F806" i="1"/>
  <c r="G806" i="1" s="1"/>
  <c r="H806" i="1" s="1"/>
  <c r="J806" i="1" s="1"/>
  <c r="F1246" i="1"/>
  <c r="G1246" i="1" s="1"/>
  <c r="H1246" i="1" s="1"/>
  <c r="J1246" i="1" s="1"/>
  <c r="F386" i="1"/>
  <c r="G386" i="1" s="1"/>
  <c r="H386" i="1" s="1"/>
  <c r="J386" i="1" s="1"/>
  <c r="F217" i="1"/>
  <c r="G217" i="1" s="1"/>
  <c r="H217" i="1" s="1"/>
  <c r="J217" i="1" s="1"/>
  <c r="F1358" i="1"/>
  <c r="G1358" i="1" s="1"/>
  <c r="H1358" i="1" s="1"/>
  <c r="J1358" i="1" s="1"/>
  <c r="F454" i="1"/>
  <c r="G454" i="1" s="1"/>
  <c r="H454" i="1" s="1"/>
  <c r="J454" i="1" s="1"/>
  <c r="F912" i="1"/>
  <c r="G912" i="1" s="1"/>
  <c r="H912" i="1" s="1"/>
  <c r="J912" i="1" s="1"/>
  <c r="F321" i="1"/>
  <c r="G321" i="1" s="1"/>
  <c r="H321" i="1" s="1"/>
  <c r="J321" i="1" s="1"/>
  <c r="F641" i="1"/>
  <c r="G641" i="1" s="1"/>
  <c r="H641" i="1" s="1"/>
  <c r="J641" i="1" s="1"/>
  <c r="F953" i="1"/>
  <c r="G953" i="1" s="1"/>
  <c r="H953" i="1" s="1"/>
  <c r="J953" i="1" s="1"/>
  <c r="F1269" i="1"/>
  <c r="G1269" i="1" s="1"/>
  <c r="H1269" i="1" s="1"/>
  <c r="J1269" i="1" s="1"/>
  <c r="F899" i="1"/>
  <c r="G899" i="1" s="1"/>
  <c r="H899" i="1" s="1"/>
  <c r="J899" i="1" s="1"/>
  <c r="F943" i="1"/>
  <c r="G943" i="1" s="1"/>
  <c r="H943" i="1" s="1"/>
  <c r="J943" i="1" s="1"/>
  <c r="F1079" i="1"/>
  <c r="G1079" i="1" s="1"/>
  <c r="H1079" i="1" s="1"/>
  <c r="J1079" i="1" s="1"/>
  <c r="F1143" i="1"/>
  <c r="G1143" i="1" s="1"/>
  <c r="H1143" i="1" s="1"/>
  <c r="J1143" i="1" s="1"/>
  <c r="F1219" i="1"/>
  <c r="G1219" i="1" s="1"/>
  <c r="H1219" i="1" s="1"/>
  <c r="J1219" i="1" s="1"/>
  <c r="F1323" i="1"/>
  <c r="G1323" i="1" s="1"/>
  <c r="H1323" i="1" s="1"/>
  <c r="J1323" i="1" s="1"/>
  <c r="F295" i="1"/>
  <c r="G295" i="1" s="1"/>
  <c r="H295" i="1" s="1"/>
  <c r="J295" i="1" s="1"/>
  <c r="F659" i="1"/>
  <c r="G659" i="1" s="1"/>
  <c r="H659" i="1" s="1"/>
  <c r="J659" i="1" s="1"/>
  <c r="F823" i="1"/>
  <c r="G823" i="1" s="1"/>
  <c r="H823" i="1" s="1"/>
  <c r="J823" i="1" s="1"/>
  <c r="F235" i="1"/>
  <c r="G235" i="1" s="1"/>
  <c r="H235" i="1" s="1"/>
  <c r="J235" i="1" s="1"/>
  <c r="F1167" i="1"/>
  <c r="G1167" i="1" s="1"/>
  <c r="H1167" i="1" s="1"/>
  <c r="J1167" i="1" s="1"/>
  <c r="F203" i="1"/>
  <c r="G203" i="1" s="1"/>
  <c r="H203" i="1" s="1"/>
  <c r="J203" i="1" s="1"/>
  <c r="F423" i="1"/>
  <c r="G423" i="1" s="1"/>
  <c r="H423" i="1" s="1"/>
  <c r="J423" i="1" s="1"/>
  <c r="F695" i="1"/>
  <c r="G695" i="1" s="1"/>
  <c r="H695" i="1" s="1"/>
  <c r="J695" i="1" s="1"/>
  <c r="F787" i="1"/>
  <c r="G787" i="1" s="1"/>
  <c r="H787" i="1" s="1"/>
  <c r="J787" i="1" s="1"/>
  <c r="F975" i="1"/>
  <c r="G975" i="1" s="1"/>
  <c r="H975" i="1" s="1"/>
  <c r="J975" i="1" s="1"/>
  <c r="F1051" i="1"/>
  <c r="G1051" i="1" s="1"/>
  <c r="H1051" i="1" s="1"/>
  <c r="J1051" i="1" s="1"/>
  <c r="F187" i="1"/>
  <c r="G187" i="1" s="1"/>
  <c r="H187" i="1" s="1"/>
  <c r="J187" i="1" s="1"/>
  <c r="F767" i="1"/>
  <c r="G767" i="1" s="1"/>
  <c r="H767" i="1" s="1"/>
  <c r="J767" i="1" s="1"/>
  <c r="F1239" i="1"/>
  <c r="G1239" i="1" s="1"/>
  <c r="H1239" i="1" s="1"/>
  <c r="J1239" i="1" s="1"/>
  <c r="F496" i="1"/>
  <c r="G496" i="1" s="1"/>
  <c r="H496" i="1" s="1"/>
  <c r="J496" i="1" s="1"/>
  <c r="F261" i="1"/>
  <c r="G261" i="1" s="1"/>
  <c r="H261" i="1" s="1"/>
  <c r="J261" i="1" s="1"/>
  <c r="F689" i="1"/>
  <c r="G689" i="1" s="1"/>
  <c r="H689" i="1" s="1"/>
  <c r="J689" i="1" s="1"/>
  <c r="F741" i="1"/>
  <c r="G741" i="1" s="1"/>
  <c r="H741" i="1" s="1"/>
  <c r="J741" i="1" s="1"/>
  <c r="F781" i="1"/>
  <c r="G781" i="1" s="1"/>
  <c r="H781" i="1" s="1"/>
  <c r="J781" i="1" s="1"/>
  <c r="F548" i="1"/>
  <c r="G548" i="1" s="1"/>
  <c r="H548" i="1" s="1"/>
  <c r="J548" i="1" s="1"/>
  <c r="F796" i="1"/>
  <c r="G796" i="1" s="1"/>
  <c r="H796" i="1" s="1"/>
  <c r="J796" i="1" s="1"/>
  <c r="F1000" i="1"/>
  <c r="G1000" i="1" s="1"/>
  <c r="H1000" i="1" s="1"/>
  <c r="J1000" i="1" s="1"/>
  <c r="F589" i="1"/>
  <c r="G589" i="1" s="1"/>
  <c r="H589" i="1" s="1"/>
  <c r="J589" i="1" s="1"/>
  <c r="F848" i="1"/>
  <c r="G848" i="1" s="1"/>
  <c r="H848" i="1" s="1"/>
  <c r="J848" i="1" s="1"/>
  <c r="F896" i="1"/>
  <c r="G896" i="1" s="1"/>
  <c r="H896" i="1" s="1"/>
  <c r="J896" i="1" s="1"/>
  <c r="F1092" i="1"/>
  <c r="G1092" i="1" s="1"/>
  <c r="H1092" i="1" s="1"/>
  <c r="J1092" i="1" s="1"/>
  <c r="F1380" i="1"/>
  <c r="G1380" i="1" s="1"/>
  <c r="H1380" i="1" s="1"/>
  <c r="J1380" i="1" s="1"/>
  <c r="F732" i="1"/>
  <c r="G732" i="1" s="1"/>
  <c r="H732" i="1" s="1"/>
  <c r="J732" i="1" s="1"/>
  <c r="F251" i="1"/>
  <c r="G251" i="1" s="1"/>
  <c r="H251" i="1" s="1"/>
  <c r="J251" i="1" s="1"/>
  <c r="F687" i="1"/>
  <c r="G687" i="1" s="1"/>
  <c r="H687" i="1" s="1"/>
  <c r="J687" i="1" s="1"/>
  <c r="F1019" i="1"/>
  <c r="G1019" i="1" s="1"/>
  <c r="H1019" i="1" s="1"/>
  <c r="J1019" i="1" s="1"/>
  <c r="F1400" i="1"/>
  <c r="G1400" i="1" s="1"/>
  <c r="H1400" i="1" s="1"/>
  <c r="J1400" i="1" s="1"/>
  <c r="F382" i="1"/>
  <c r="G382" i="1" s="1"/>
  <c r="H382" i="1" s="1"/>
  <c r="J382" i="1" s="1"/>
  <c r="F740" i="1"/>
  <c r="G740" i="1" s="1"/>
  <c r="H740" i="1" s="1"/>
  <c r="J740" i="1" s="1"/>
  <c r="F222" i="1"/>
  <c r="G222" i="1" s="1"/>
  <c r="H222" i="1" s="1"/>
  <c r="J222" i="1" s="1"/>
  <c r="F344" i="1"/>
  <c r="G344" i="1" s="1"/>
  <c r="H344" i="1" s="1"/>
  <c r="J344" i="1" s="1"/>
  <c r="F636" i="1"/>
  <c r="G636" i="1" s="1"/>
  <c r="H636" i="1" s="1"/>
  <c r="J636" i="1" s="1"/>
  <c r="F224" i="1"/>
  <c r="G224" i="1" s="1"/>
  <c r="H224" i="1" s="1"/>
  <c r="J224" i="1" s="1"/>
  <c r="F676" i="1"/>
  <c r="G676" i="1" s="1"/>
  <c r="H676" i="1" s="1"/>
  <c r="J676" i="1" s="1"/>
  <c r="F1172" i="1"/>
  <c r="G1172" i="1" s="1"/>
  <c r="H1172" i="1" s="1"/>
  <c r="J1172" i="1" s="1"/>
  <c r="F1366" i="1"/>
  <c r="G1366" i="1" s="1"/>
  <c r="H1366" i="1" s="1"/>
  <c r="J1366" i="1" s="1"/>
  <c r="F645" i="1"/>
  <c r="G645" i="1" s="1"/>
  <c r="H645" i="1" s="1"/>
  <c r="J645" i="1" s="1"/>
  <c r="F1137" i="1"/>
  <c r="G1137" i="1" s="1"/>
  <c r="H1137" i="1" s="1"/>
  <c r="J1137" i="1" s="1"/>
  <c r="F762" i="1"/>
  <c r="G762" i="1" s="1"/>
  <c r="H762" i="1" s="1"/>
  <c r="J762" i="1" s="1"/>
  <c r="F326" i="1"/>
  <c r="G326" i="1" s="1"/>
  <c r="H326" i="1" s="1"/>
  <c r="J326" i="1" s="1"/>
  <c r="F1349" i="1"/>
  <c r="G1349" i="1" s="1"/>
  <c r="H1349" i="1" s="1"/>
  <c r="J1349" i="1" s="1"/>
  <c r="F994" i="1"/>
  <c r="G994" i="1" s="1"/>
  <c r="H994" i="1" s="1"/>
  <c r="J994" i="1" s="1"/>
  <c r="F621" i="1"/>
  <c r="G621" i="1" s="1"/>
  <c r="H621" i="1" s="1"/>
  <c r="J621" i="1" s="1"/>
  <c r="F1038" i="1"/>
  <c r="G1038" i="1" s="1"/>
  <c r="H1038" i="1" s="1"/>
  <c r="J1038" i="1" s="1"/>
  <c r="F1002" i="1"/>
  <c r="G1002" i="1" s="1"/>
  <c r="H1002" i="1" s="1"/>
  <c r="J1002" i="1" s="1"/>
  <c r="F510" i="1"/>
  <c r="G510" i="1" s="1"/>
  <c r="H510" i="1" s="1"/>
  <c r="J510" i="1" s="1"/>
  <c r="F842" i="1"/>
  <c r="G842" i="1" s="1"/>
  <c r="H842" i="1" s="1"/>
  <c r="J842" i="1" s="1"/>
  <c r="F250" i="1"/>
  <c r="G250" i="1" s="1"/>
  <c r="H250" i="1" s="1"/>
  <c r="J250" i="1" s="1"/>
  <c r="F350" i="1"/>
  <c r="G350" i="1" s="1"/>
  <c r="H350" i="1" s="1"/>
  <c r="J350" i="1" s="1"/>
  <c r="F850" i="1"/>
  <c r="G850" i="1" s="1"/>
  <c r="H850" i="1" s="1"/>
  <c r="J850" i="1" s="1"/>
  <c r="F1310" i="1"/>
  <c r="G1310" i="1" s="1"/>
  <c r="H1310" i="1" s="1"/>
  <c r="J1310" i="1" s="1"/>
  <c r="F422" i="1"/>
  <c r="G422" i="1" s="1"/>
  <c r="H422" i="1" s="1"/>
  <c r="J422" i="1" s="1"/>
  <c r="F897" i="1"/>
  <c r="G897" i="1" s="1"/>
  <c r="H897" i="1" s="1"/>
  <c r="J897" i="1" s="1"/>
  <c r="F1377" i="1"/>
  <c r="G1377" i="1" s="1"/>
  <c r="H1377" i="1" s="1"/>
  <c r="J1377" i="1" s="1"/>
  <c r="F1198" i="1"/>
  <c r="G1198" i="1" s="1"/>
  <c r="H1198" i="1" s="1"/>
  <c r="J1198" i="1" s="1"/>
  <c r="F297" i="1"/>
  <c r="G297" i="1" s="1"/>
  <c r="H297" i="1" s="1"/>
  <c r="J297" i="1" s="1"/>
  <c r="F390" i="1"/>
  <c r="G390" i="1" s="1"/>
  <c r="H390" i="1" s="1"/>
  <c r="J390" i="1" s="1"/>
  <c r="F320" i="1"/>
  <c r="G320" i="1" s="1"/>
  <c r="H320" i="1" s="1"/>
  <c r="J320" i="1" s="1"/>
  <c r="F968" i="1"/>
  <c r="G968" i="1" s="1"/>
  <c r="H968" i="1" s="1"/>
  <c r="J968" i="1" s="1"/>
  <c r="F1074" i="1"/>
  <c r="G1074" i="1" s="1"/>
  <c r="H1074" i="1" s="1"/>
  <c r="J1074" i="1" s="1"/>
  <c r="F221" i="1"/>
  <c r="G221" i="1" s="1"/>
  <c r="H221" i="1" s="1"/>
  <c r="J221" i="1" s="1"/>
  <c r="F457" i="1"/>
  <c r="G457" i="1" s="1"/>
  <c r="H457" i="1" s="1"/>
  <c r="J457" i="1" s="1"/>
  <c r="F1129" i="1"/>
  <c r="G1129" i="1" s="1"/>
  <c r="H1129" i="1" s="1"/>
  <c r="J1129" i="1" s="1"/>
  <c r="F1277" i="1"/>
  <c r="G1277" i="1" s="1"/>
  <c r="H1277" i="1" s="1"/>
  <c r="J1277" i="1" s="1"/>
  <c r="F487" i="1"/>
  <c r="G487" i="1" s="1"/>
  <c r="H487" i="1" s="1"/>
  <c r="J487" i="1" s="1"/>
  <c r="F859" i="1"/>
  <c r="G859" i="1" s="1"/>
  <c r="H859" i="1" s="1"/>
  <c r="J859" i="1" s="1"/>
  <c r="F903" i="1"/>
  <c r="G903" i="1" s="1"/>
  <c r="H903" i="1" s="1"/>
  <c r="J903" i="1" s="1"/>
  <c r="F999" i="1"/>
  <c r="G999" i="1" s="1"/>
  <c r="H999" i="1" s="1"/>
  <c r="J999" i="1" s="1"/>
  <c r="F1247" i="1"/>
  <c r="G1247" i="1" s="1"/>
  <c r="H1247" i="1" s="1"/>
  <c r="J1247" i="1" s="1"/>
  <c r="F1327" i="1"/>
  <c r="G1327" i="1" s="1"/>
  <c r="H1327" i="1" s="1"/>
  <c r="J1327" i="1" s="1"/>
  <c r="F1139" i="1"/>
  <c r="G1139" i="1" s="1"/>
  <c r="H1139" i="1" s="1"/>
  <c r="J1139" i="1" s="1"/>
  <c r="F223" i="1"/>
  <c r="G223" i="1" s="1"/>
  <c r="H223" i="1" s="1"/>
  <c r="J223" i="1" s="1"/>
  <c r="F643" i="1"/>
  <c r="G643" i="1" s="1"/>
  <c r="H643" i="1" s="1"/>
  <c r="J643" i="1" s="1"/>
  <c r="F783" i="1"/>
  <c r="G783" i="1" s="1"/>
  <c r="H783" i="1" s="1"/>
  <c r="J783" i="1" s="1"/>
  <c r="F383" i="1"/>
  <c r="G383" i="1" s="1"/>
  <c r="H383" i="1" s="1"/>
  <c r="J383" i="1" s="1"/>
  <c r="F503" i="1"/>
  <c r="G503" i="1" s="1"/>
  <c r="H503" i="1" s="1"/>
  <c r="J503" i="1" s="1"/>
  <c r="F1251" i="1"/>
  <c r="G1251" i="1" s="1"/>
  <c r="H1251" i="1" s="1"/>
  <c r="J1251" i="1" s="1"/>
  <c r="F1125" i="1"/>
  <c r="G1125" i="1" s="1"/>
  <c r="H1125" i="1" s="1"/>
  <c r="J1125" i="1" s="1"/>
  <c r="F973" i="1"/>
  <c r="G973" i="1" s="1"/>
  <c r="H973" i="1" s="1"/>
  <c r="J973" i="1" s="1"/>
  <c r="F196" i="1"/>
  <c r="G196" i="1" s="1"/>
  <c r="H196" i="1" s="1"/>
  <c r="J196" i="1" s="1"/>
  <c r="F1184" i="1"/>
  <c r="G1184" i="1" s="1"/>
  <c r="H1184" i="1" s="1"/>
  <c r="J1184" i="1" s="1"/>
  <c r="F508" i="1"/>
  <c r="G508" i="1" s="1"/>
  <c r="H508" i="1" s="1"/>
  <c r="J508" i="1" s="1"/>
  <c r="F313" i="1"/>
  <c r="G313" i="1" s="1"/>
  <c r="H313" i="1" s="1"/>
  <c r="J313" i="1" s="1"/>
  <c r="F693" i="1"/>
  <c r="G693" i="1" s="1"/>
  <c r="H693" i="1" s="1"/>
  <c r="J693" i="1" s="1"/>
  <c r="F1231" i="1"/>
  <c r="G1231" i="1" s="1"/>
  <c r="H1231" i="1" s="1"/>
  <c r="J1231" i="1" s="1"/>
  <c r="F285" i="1"/>
  <c r="G285" i="1" s="1"/>
  <c r="H285" i="1" s="1"/>
  <c r="J285" i="1" s="1"/>
  <c r="F541" i="1"/>
  <c r="G541" i="1" s="1"/>
  <c r="H541" i="1" s="1"/>
  <c r="J541" i="1" s="1"/>
  <c r="F366" i="1"/>
  <c r="G366" i="1" s="1"/>
  <c r="H366" i="1" s="1"/>
  <c r="J366" i="1" s="1"/>
  <c r="J12" i="1"/>
  <c r="J27" i="1"/>
  <c r="J54" i="1"/>
  <c r="F933" i="1"/>
  <c r="G933" i="1" s="1"/>
  <c r="H933" i="1" s="1"/>
  <c r="J933" i="1" s="1"/>
  <c r="F877" i="1"/>
  <c r="G877" i="1" s="1"/>
  <c r="H877" i="1" s="1"/>
  <c r="J877" i="1" s="1"/>
  <c r="F1216" i="1"/>
  <c r="G1216" i="1" s="1"/>
  <c r="H1216" i="1" s="1"/>
  <c r="J1216" i="1" s="1"/>
  <c r="F868" i="1"/>
  <c r="G868" i="1" s="1"/>
  <c r="H868" i="1" s="1"/>
  <c r="J868" i="1" s="1"/>
  <c r="F708" i="1"/>
  <c r="G708" i="1" s="1"/>
  <c r="H708" i="1" s="1"/>
  <c r="J708" i="1" s="1"/>
  <c r="F1360" i="1"/>
  <c r="G1360" i="1" s="1"/>
  <c r="H1360" i="1" s="1"/>
  <c r="J1360" i="1" s="1"/>
  <c r="F800" i="1"/>
  <c r="G800" i="1" s="1"/>
  <c r="H800" i="1" s="1"/>
  <c r="J800" i="1" s="1"/>
  <c r="F339" i="1"/>
  <c r="G339" i="1" s="1"/>
  <c r="H339" i="1" s="1"/>
  <c r="J339" i="1" s="1"/>
  <c r="F617" i="1"/>
  <c r="G617" i="1" s="1"/>
  <c r="H617" i="1" s="1"/>
  <c r="J617" i="1" s="1"/>
  <c r="F1070" i="1"/>
  <c r="G1070" i="1" s="1"/>
  <c r="H1070" i="1" s="1"/>
  <c r="J1070" i="1" s="1"/>
  <c r="J119" i="1"/>
  <c r="J49" i="1"/>
  <c r="J20" i="1"/>
  <c r="F1049" i="1"/>
  <c r="G1049" i="1" s="1"/>
  <c r="H1049" i="1" s="1"/>
  <c r="J1049" i="1" s="1"/>
  <c r="F965" i="1"/>
  <c r="G965" i="1" s="1"/>
  <c r="H965" i="1" s="1"/>
  <c r="J965" i="1" s="1"/>
  <c r="F1176" i="1"/>
  <c r="G1176" i="1" s="1"/>
  <c r="H1176" i="1" s="1"/>
  <c r="J1176" i="1" s="1"/>
  <c r="F812" i="1"/>
  <c r="G812" i="1" s="1"/>
  <c r="H812" i="1" s="1"/>
  <c r="J812" i="1" s="1"/>
  <c r="F609" i="1"/>
  <c r="G609" i="1" s="1"/>
  <c r="H609" i="1" s="1"/>
  <c r="J609" i="1" s="1"/>
  <c r="F555" i="1"/>
  <c r="G555" i="1" s="1"/>
  <c r="H555" i="1" s="1"/>
  <c r="J555" i="1" s="1"/>
  <c r="F611" i="1"/>
  <c r="G611" i="1" s="1"/>
  <c r="H611" i="1" s="1"/>
  <c r="J611" i="1" s="1"/>
  <c r="F1215" i="1"/>
  <c r="G1215" i="1" s="1"/>
  <c r="H1215" i="1" s="1"/>
  <c r="J1215" i="1" s="1"/>
  <c r="F1282" i="1"/>
  <c r="G1282" i="1" s="1"/>
  <c r="H1282" i="1" s="1"/>
  <c r="J1282" i="1" s="1"/>
  <c r="F625" i="1"/>
  <c r="G625" i="1" s="1"/>
  <c r="H625" i="1" s="1"/>
  <c r="J625" i="1" s="1"/>
  <c r="F809" i="1"/>
  <c r="G809" i="1" s="1"/>
  <c r="H809" i="1" s="1"/>
  <c r="J809" i="1" s="1"/>
  <c r="F322" i="1"/>
  <c r="G322" i="1" s="1"/>
  <c r="H322" i="1" s="1"/>
  <c r="J322" i="1" s="1"/>
  <c r="F1340" i="1"/>
  <c r="G1340" i="1" s="1"/>
  <c r="H1340" i="1" s="1"/>
  <c r="J1340" i="1" s="1"/>
  <c r="J104" i="1"/>
  <c r="J44" i="1"/>
  <c r="J144" i="1"/>
  <c r="F764" i="1"/>
  <c r="G764" i="1" s="1"/>
  <c r="H764" i="1" s="1"/>
  <c r="J764" i="1" s="1"/>
  <c r="F640" i="1"/>
  <c r="G640" i="1" s="1"/>
  <c r="H640" i="1" s="1"/>
  <c r="J640" i="1" s="1"/>
  <c r="F1356" i="1"/>
  <c r="G1356" i="1" s="1"/>
  <c r="H1356" i="1" s="1"/>
  <c r="J1356" i="1" s="1"/>
  <c r="F1196" i="1"/>
  <c r="G1196" i="1" s="1"/>
  <c r="H1196" i="1" s="1"/>
  <c r="J1196" i="1" s="1"/>
  <c r="F976" i="1"/>
  <c r="G976" i="1" s="1"/>
  <c r="H976" i="1" s="1"/>
  <c r="J976" i="1" s="1"/>
  <c r="F780" i="1"/>
  <c r="G780" i="1" s="1"/>
  <c r="H780" i="1" s="1"/>
  <c r="J780" i="1" s="1"/>
  <c r="F1396" i="1"/>
  <c r="G1396" i="1" s="1"/>
  <c r="H1396" i="1" s="1"/>
  <c r="J1396" i="1" s="1"/>
  <c r="F580" i="1"/>
  <c r="G580" i="1" s="1"/>
  <c r="H580" i="1" s="1"/>
  <c r="J580" i="1" s="1"/>
  <c r="F671" i="1"/>
  <c r="G671" i="1" s="1"/>
  <c r="H671" i="1" s="1"/>
  <c r="J671" i="1" s="1"/>
  <c r="F947" i="1"/>
  <c r="G947" i="1" s="1"/>
  <c r="H947" i="1" s="1"/>
  <c r="J947" i="1" s="1"/>
  <c r="F1391" i="1"/>
  <c r="G1391" i="1" s="1"/>
  <c r="H1391" i="1" s="1"/>
  <c r="J1391" i="1" s="1"/>
  <c r="F385" i="1"/>
  <c r="G385" i="1" s="1"/>
  <c r="H385" i="1" s="1"/>
  <c r="J385" i="1" s="1"/>
  <c r="F686" i="1"/>
  <c r="G686" i="1" s="1"/>
  <c r="H686" i="1" s="1"/>
  <c r="J686" i="1" s="1"/>
  <c r="J18" i="1"/>
  <c r="J130" i="1"/>
  <c r="J50" i="1"/>
  <c r="F1233" i="1"/>
  <c r="G1233" i="1" s="1"/>
  <c r="H1233" i="1" s="1"/>
  <c r="J1233" i="1" s="1"/>
  <c r="F893" i="1"/>
  <c r="G893" i="1" s="1"/>
  <c r="H893" i="1" s="1"/>
  <c r="J893" i="1" s="1"/>
  <c r="F1113" i="1"/>
  <c r="G1113" i="1" s="1"/>
  <c r="H1113" i="1" s="1"/>
  <c r="J1113" i="1" s="1"/>
  <c r="F1037" i="1"/>
  <c r="G1037" i="1" s="1"/>
  <c r="H1037" i="1" s="1"/>
  <c r="J1037" i="1" s="1"/>
  <c r="F1009" i="1"/>
  <c r="G1009" i="1" s="1"/>
  <c r="H1009" i="1" s="1"/>
  <c r="J1009" i="1" s="1"/>
  <c r="F1284" i="1"/>
  <c r="G1284" i="1" s="1"/>
  <c r="H1284" i="1" s="1"/>
  <c r="J1284" i="1" s="1"/>
  <c r="F1084" i="1"/>
  <c r="G1084" i="1" s="1"/>
  <c r="H1084" i="1" s="1"/>
  <c r="J1084" i="1" s="1"/>
  <c r="F1144" i="1"/>
  <c r="G1144" i="1" s="1"/>
  <c r="H1144" i="1" s="1"/>
  <c r="J1144" i="1" s="1"/>
  <c r="F790" i="1"/>
  <c r="G790" i="1" s="1"/>
  <c r="H790" i="1" s="1"/>
  <c r="J790" i="1" s="1"/>
  <c r="F556" i="1"/>
  <c r="G556" i="1" s="1"/>
  <c r="H556" i="1" s="1"/>
  <c r="J556" i="1" s="1"/>
  <c r="J66" i="1"/>
  <c r="J34" i="1"/>
  <c r="F881" i="1"/>
  <c r="G881" i="1" s="1"/>
  <c r="H881" i="1" s="1"/>
  <c r="J881" i="1" s="1"/>
  <c r="F1109" i="1"/>
  <c r="G1109" i="1" s="1"/>
  <c r="H1109" i="1" s="1"/>
  <c r="J1109" i="1" s="1"/>
  <c r="F937" i="1"/>
  <c r="G937" i="1" s="1"/>
  <c r="H937" i="1" s="1"/>
  <c r="J937" i="1" s="1"/>
  <c r="F1292" i="1"/>
  <c r="G1292" i="1" s="1"/>
  <c r="H1292" i="1" s="1"/>
  <c r="J1292" i="1" s="1"/>
  <c r="F1164" i="1"/>
  <c r="G1164" i="1" s="1"/>
  <c r="H1164" i="1" s="1"/>
  <c r="J1164" i="1" s="1"/>
  <c r="F760" i="1"/>
  <c r="G760" i="1" s="1"/>
  <c r="H760" i="1" s="1"/>
  <c r="J760" i="1" s="1"/>
  <c r="F724" i="1"/>
  <c r="G724" i="1" s="1"/>
  <c r="H724" i="1" s="1"/>
  <c r="J724" i="1" s="1"/>
  <c r="F845" i="1"/>
  <c r="G845" i="1" s="1"/>
  <c r="H845" i="1" s="1"/>
  <c r="J845" i="1" s="1"/>
  <c r="F213" i="1"/>
  <c r="G213" i="1" s="1"/>
  <c r="H213" i="1" s="1"/>
  <c r="J213" i="1" s="1"/>
  <c r="F987" i="1"/>
  <c r="G987" i="1" s="1"/>
  <c r="H987" i="1" s="1"/>
  <c r="J987" i="1" s="1"/>
  <c r="F1339" i="1"/>
  <c r="G1339" i="1" s="1"/>
  <c r="H1339" i="1" s="1"/>
  <c r="J1339" i="1" s="1"/>
  <c r="F863" i="1"/>
  <c r="G863" i="1" s="1"/>
  <c r="H863" i="1" s="1"/>
  <c r="J863" i="1" s="1"/>
  <c r="F914" i="1"/>
  <c r="G914" i="1" s="1"/>
  <c r="H914" i="1" s="1"/>
  <c r="J914" i="1" s="1"/>
  <c r="F333" i="1"/>
  <c r="G333" i="1" s="1"/>
  <c r="H333" i="1" s="1"/>
  <c r="J333" i="1" s="1"/>
  <c r="F1088" i="1"/>
  <c r="G1088" i="1" s="1"/>
  <c r="H1088" i="1" s="1"/>
  <c r="J1088" i="1" s="1"/>
  <c r="F488" i="1"/>
  <c r="G488" i="1" s="1"/>
  <c r="H488" i="1" s="1"/>
  <c r="J488" i="1" s="1"/>
  <c r="F1276" i="1"/>
  <c r="G1276" i="1" s="1"/>
  <c r="H1276" i="1" s="1"/>
  <c r="J1276" i="1" s="1"/>
  <c r="F1024" i="1"/>
  <c r="G1024" i="1" s="1"/>
  <c r="H1024" i="1" s="1"/>
  <c r="J1024" i="1" s="1"/>
  <c r="F684" i="1"/>
  <c r="G684" i="1" s="1"/>
  <c r="H684" i="1" s="1"/>
  <c r="J684" i="1" s="1"/>
  <c r="F629" i="1"/>
  <c r="G629" i="1" s="1"/>
  <c r="H629" i="1" s="1"/>
  <c r="J629" i="1" s="1"/>
  <c r="F453" i="1"/>
  <c r="G453" i="1" s="1"/>
  <c r="H453" i="1" s="1"/>
  <c r="J453" i="1" s="1"/>
  <c r="F802" i="1"/>
  <c r="G802" i="1" s="1"/>
  <c r="H802" i="1" s="1"/>
  <c r="J802" i="1" s="1"/>
  <c r="F1101" i="1"/>
  <c r="G1101" i="1" s="1"/>
  <c r="H1101" i="1" s="1"/>
  <c r="J1101" i="1" s="1"/>
  <c r="F1005" i="1"/>
  <c r="G1005" i="1" s="1"/>
  <c r="H1005" i="1" s="1"/>
  <c r="J1005" i="1" s="1"/>
  <c r="F925" i="1"/>
  <c r="G925" i="1" s="1"/>
  <c r="H925" i="1" s="1"/>
  <c r="J925" i="1" s="1"/>
  <c r="F672" i="1"/>
  <c r="G672" i="1" s="1"/>
  <c r="H672" i="1" s="1"/>
  <c r="J672" i="1" s="1"/>
  <c r="F1016" i="1"/>
  <c r="G1016" i="1" s="1"/>
  <c r="H1016" i="1" s="1"/>
  <c r="J1016" i="1" s="1"/>
  <c r="F1344" i="1"/>
  <c r="G1344" i="1" s="1"/>
  <c r="H1344" i="1" s="1"/>
  <c r="J1344" i="1" s="1"/>
  <c r="F1132" i="1"/>
  <c r="G1132" i="1" s="1"/>
  <c r="H1132" i="1" s="1"/>
  <c r="J1132" i="1" s="1"/>
  <c r="F588" i="1"/>
  <c r="G588" i="1" s="1"/>
  <c r="H588" i="1" s="1"/>
  <c r="J588" i="1" s="1"/>
  <c r="F745" i="1"/>
  <c r="G745" i="1" s="1"/>
  <c r="H745" i="1" s="1"/>
  <c r="J745" i="1" s="1"/>
  <c r="F239" i="1"/>
  <c r="G239" i="1" s="1"/>
  <c r="H239" i="1" s="1"/>
  <c r="J239" i="1" s="1"/>
  <c r="F927" i="1"/>
  <c r="G927" i="1" s="1"/>
  <c r="H927" i="1" s="1"/>
  <c r="J927" i="1" s="1"/>
  <c r="F521" i="1"/>
  <c r="G521" i="1" s="1"/>
  <c r="H521" i="1" s="1"/>
  <c r="J521" i="1" s="1"/>
  <c r="F294" i="1"/>
  <c r="G294" i="1" s="1"/>
  <c r="H294" i="1" s="1"/>
  <c r="J294" i="1" s="1"/>
  <c r="F678" i="1"/>
  <c r="G678" i="1" s="1"/>
  <c r="H678" i="1" s="1"/>
  <c r="J678" i="1" s="1"/>
  <c r="F480" i="1"/>
  <c r="G480" i="1" s="1"/>
  <c r="H480" i="1" s="1"/>
  <c r="J480" i="1" s="1"/>
  <c r="F1225" i="1"/>
  <c r="G1225" i="1" s="1"/>
  <c r="H1225" i="1" s="1"/>
  <c r="J1225" i="1" s="1"/>
  <c r="F1161" i="1"/>
  <c r="G1161" i="1" s="1"/>
  <c r="H1161" i="1" s="1"/>
  <c r="J1161" i="1" s="1"/>
  <c r="F1264" i="1"/>
  <c r="G1264" i="1" s="1"/>
  <c r="H1264" i="1" s="1"/>
  <c r="J1264" i="1" s="1"/>
  <c r="F1156" i="1"/>
  <c r="G1156" i="1" s="1"/>
  <c r="H1156" i="1" s="1"/>
  <c r="J1156" i="1" s="1"/>
  <c r="F736" i="1"/>
  <c r="G736" i="1" s="1"/>
  <c r="H736" i="1" s="1"/>
  <c r="J736" i="1" s="1"/>
  <c r="F828" i="1"/>
  <c r="G828" i="1" s="1"/>
  <c r="H828" i="1" s="1"/>
  <c r="J828" i="1" s="1"/>
  <c r="F1332" i="1"/>
  <c r="G1332" i="1" s="1"/>
  <c r="H1332" i="1" s="1"/>
  <c r="J1332" i="1" s="1"/>
  <c r="F696" i="1"/>
  <c r="G696" i="1" s="1"/>
  <c r="H696" i="1" s="1"/>
  <c r="J696" i="1" s="1"/>
  <c r="F1076" i="1"/>
  <c r="G1076" i="1" s="1"/>
  <c r="H1076" i="1" s="1"/>
  <c r="J1076" i="1" s="1"/>
  <c r="F839" i="1"/>
  <c r="G839" i="1" s="1"/>
  <c r="H839" i="1" s="1"/>
  <c r="J839" i="1" s="1"/>
  <c r="F703" i="1"/>
  <c r="G703" i="1" s="1"/>
  <c r="H703" i="1" s="1"/>
  <c r="J703" i="1" s="1"/>
  <c r="F1179" i="1"/>
  <c r="G1179" i="1" s="1"/>
  <c r="H1179" i="1" s="1"/>
  <c r="J1179" i="1" s="1"/>
  <c r="F595" i="1"/>
  <c r="G595" i="1" s="1"/>
  <c r="H595" i="1" s="1"/>
  <c r="J595" i="1" s="1"/>
  <c r="F1285" i="1"/>
  <c r="G1285" i="1" s="1"/>
  <c r="H1285" i="1" s="1"/>
  <c r="J1285" i="1" s="1"/>
  <c r="F997" i="1"/>
  <c r="G997" i="1" s="1"/>
  <c r="H997" i="1" s="1"/>
  <c r="J997" i="1" s="1"/>
  <c r="F917" i="1"/>
  <c r="G917" i="1" s="1"/>
  <c r="H917" i="1" s="1"/>
  <c r="J917" i="1" s="1"/>
  <c r="F500" i="1"/>
  <c r="G500" i="1" s="1"/>
  <c r="H500" i="1" s="1"/>
  <c r="J500" i="1" s="1"/>
  <c r="F568" i="1"/>
  <c r="G568" i="1" s="1"/>
  <c r="H568" i="1" s="1"/>
  <c r="J568" i="1" s="1"/>
  <c r="F529" i="1"/>
  <c r="G529" i="1" s="1"/>
  <c r="H529" i="1" s="1"/>
  <c r="J529" i="1" s="1"/>
  <c r="F843" i="1"/>
  <c r="G843" i="1" s="1"/>
  <c r="H843" i="1" s="1"/>
  <c r="J843" i="1" s="1"/>
  <c r="F875" i="1"/>
  <c r="G875" i="1" s="1"/>
  <c r="H875" i="1" s="1"/>
  <c r="J875" i="1" s="1"/>
  <c r="F1147" i="1"/>
  <c r="G1147" i="1" s="1"/>
  <c r="H1147" i="1" s="1"/>
  <c r="J1147" i="1" s="1"/>
  <c r="F1237" i="1"/>
  <c r="G1237" i="1" s="1"/>
  <c r="H1237" i="1" s="1"/>
  <c r="J1237" i="1" s="1"/>
  <c r="F1193" i="1"/>
  <c r="G1193" i="1" s="1"/>
  <c r="H1193" i="1" s="1"/>
  <c r="J1193" i="1" s="1"/>
  <c r="F1274" i="1"/>
  <c r="G1274" i="1" s="1"/>
  <c r="H1274" i="1" s="1"/>
  <c r="J1274" i="1" s="1"/>
  <c r="F1157" i="1"/>
  <c r="G1157" i="1" s="1"/>
  <c r="H1157" i="1" s="1"/>
  <c r="J1157" i="1" s="1"/>
  <c r="F245" i="1"/>
  <c r="G245" i="1" s="1"/>
  <c r="H245" i="1" s="1"/>
  <c r="J245" i="1" s="1"/>
  <c r="F549" i="1"/>
  <c r="G549" i="1" s="1"/>
  <c r="H549" i="1" s="1"/>
  <c r="J549" i="1" s="1"/>
  <c r="F1116" i="1"/>
  <c r="G1116" i="1" s="1"/>
  <c r="H1116" i="1" s="1"/>
  <c r="J1116" i="1" s="1"/>
  <c r="F327" i="1"/>
  <c r="G327" i="1" s="1"/>
  <c r="H327" i="1" s="1"/>
  <c r="J327" i="1" s="1"/>
  <c r="F1007" i="1"/>
  <c r="G1007" i="1" s="1"/>
  <c r="H1007" i="1" s="1"/>
  <c r="J1007" i="1" s="1"/>
  <c r="F785" i="1"/>
  <c r="G785" i="1" s="1"/>
  <c r="H785" i="1" s="1"/>
  <c r="J785" i="1" s="1"/>
  <c r="F797" i="1"/>
  <c r="G797" i="1" s="1"/>
  <c r="H797" i="1" s="1"/>
  <c r="J797" i="1" s="1"/>
  <c r="F451" i="1"/>
  <c r="G451" i="1" s="1"/>
  <c r="H451" i="1" s="1"/>
  <c r="J451" i="1" s="1"/>
  <c r="F1077" i="1"/>
  <c r="G1077" i="1" s="1"/>
  <c r="H1077" i="1" s="1"/>
  <c r="J1077" i="1" s="1"/>
  <c r="F989" i="1"/>
  <c r="G989" i="1" s="1"/>
  <c r="H989" i="1" s="1"/>
  <c r="J989" i="1" s="1"/>
  <c r="F1244" i="1"/>
  <c r="G1244" i="1" s="1"/>
  <c r="H1244" i="1" s="1"/>
  <c r="J1244" i="1" s="1"/>
  <c r="F1248" i="1"/>
  <c r="G1248" i="1" s="1"/>
  <c r="H1248" i="1" s="1"/>
  <c r="J1248" i="1" s="1"/>
  <c r="F1048" i="1"/>
  <c r="G1048" i="1" s="1"/>
  <c r="H1048" i="1" s="1"/>
  <c r="J1048" i="1" s="1"/>
  <c r="F536" i="1"/>
  <c r="G536" i="1" s="1"/>
  <c r="H536" i="1" s="1"/>
  <c r="J536" i="1" s="1"/>
  <c r="F437" i="1"/>
  <c r="G437" i="1" s="1"/>
  <c r="H437" i="1" s="1"/>
  <c r="J437" i="1" s="1"/>
  <c r="F1384" i="1"/>
  <c r="G1384" i="1" s="1"/>
  <c r="H1384" i="1" s="1"/>
  <c r="J1384" i="1" s="1"/>
  <c r="F624" i="1"/>
  <c r="G624" i="1" s="1"/>
  <c r="H624" i="1" s="1"/>
  <c r="J624" i="1" s="1"/>
  <c r="F1355" i="1"/>
  <c r="G1355" i="1" s="1"/>
  <c r="H1355" i="1" s="1"/>
  <c r="J1355" i="1" s="1"/>
  <c r="F1063" i="1"/>
  <c r="G1063" i="1" s="1"/>
  <c r="H1063" i="1" s="1"/>
  <c r="J1063" i="1" s="1"/>
  <c r="F275" i="1"/>
  <c r="G275" i="1" s="1"/>
  <c r="H275" i="1" s="1"/>
  <c r="J275" i="1" s="1"/>
  <c r="F400" i="1"/>
  <c r="G400" i="1" s="1"/>
  <c r="H400" i="1" s="1"/>
  <c r="J400" i="1" s="1"/>
  <c r="F1182" i="1"/>
  <c r="G1182" i="1" s="1"/>
  <c r="H1182" i="1" s="1"/>
  <c r="J1182" i="1" s="1"/>
  <c r="F1166" i="1"/>
  <c r="G1166" i="1" s="1"/>
  <c r="H1166" i="1" s="1"/>
  <c r="J1166" i="1" s="1"/>
  <c r="F913" i="1"/>
  <c r="G913" i="1" s="1"/>
  <c r="H913" i="1" s="1"/>
  <c r="J913" i="1" s="1"/>
  <c r="F432" i="1"/>
  <c r="G432" i="1" s="1"/>
  <c r="H432" i="1" s="1"/>
  <c r="J432" i="1" s="1"/>
  <c r="F608" i="1"/>
  <c r="G608" i="1" s="1"/>
  <c r="H608" i="1" s="1"/>
  <c r="J608" i="1" s="1"/>
  <c r="F856" i="1"/>
  <c r="G856" i="1" s="1"/>
  <c r="H856" i="1" s="1"/>
  <c r="J856" i="1" s="1"/>
  <c r="F667" i="1"/>
  <c r="G667" i="1" s="1"/>
  <c r="H667" i="1" s="1"/>
  <c r="J667" i="1" s="1"/>
  <c r="F299" i="1"/>
  <c r="G299" i="1" s="1"/>
  <c r="H299" i="1" s="1"/>
  <c r="J299" i="1" s="1"/>
  <c r="F1122" i="1"/>
  <c r="G1122" i="1" s="1"/>
  <c r="H1122" i="1" s="1"/>
  <c r="J1122" i="1" s="1"/>
  <c r="F356" i="1"/>
  <c r="G356" i="1" s="1"/>
  <c r="H356" i="1" s="1"/>
  <c r="J356" i="1" s="1"/>
  <c r="F264" i="1"/>
  <c r="G264" i="1" s="1"/>
  <c r="H264" i="1" s="1"/>
  <c r="J264" i="1" s="1"/>
  <c r="F1197" i="1"/>
  <c r="G1197" i="1" s="1"/>
  <c r="H1197" i="1" s="1"/>
  <c r="J1197" i="1" s="1"/>
  <c r="F1069" i="1"/>
  <c r="G1069" i="1" s="1"/>
  <c r="H1069" i="1" s="1"/>
  <c r="J1069" i="1" s="1"/>
  <c r="F905" i="1"/>
  <c r="G905" i="1" s="1"/>
  <c r="H905" i="1" s="1"/>
  <c r="J905" i="1" s="1"/>
  <c r="F1044" i="1"/>
  <c r="G1044" i="1" s="1"/>
  <c r="H1044" i="1" s="1"/>
  <c r="J1044" i="1" s="1"/>
  <c r="F345" i="1"/>
  <c r="G345" i="1" s="1"/>
  <c r="H345" i="1" s="1"/>
  <c r="J345" i="1" s="1"/>
  <c r="F1316" i="1"/>
  <c r="G1316" i="1" s="1"/>
  <c r="H1316" i="1" s="1"/>
  <c r="J1316" i="1" s="1"/>
  <c r="F920" i="1"/>
  <c r="G920" i="1" s="1"/>
  <c r="H920" i="1" s="1"/>
  <c r="J920" i="1" s="1"/>
  <c r="F771" i="1"/>
  <c r="G771" i="1" s="1"/>
  <c r="H771" i="1" s="1"/>
  <c r="J771" i="1" s="1"/>
  <c r="F607" i="1"/>
  <c r="G607" i="1" s="1"/>
  <c r="H607" i="1" s="1"/>
  <c r="J607" i="1" s="1"/>
  <c r="F759" i="1"/>
  <c r="G759" i="1" s="1"/>
  <c r="H759" i="1" s="1"/>
  <c r="J759" i="1" s="1"/>
  <c r="F543" i="1"/>
  <c r="G543" i="1" s="1"/>
  <c r="H543" i="1" s="1"/>
  <c r="J543" i="1" s="1"/>
  <c r="F673" i="1"/>
  <c r="G673" i="1" s="1"/>
  <c r="H673" i="1" s="1"/>
  <c r="J673" i="1" s="1"/>
  <c r="F731" i="1"/>
  <c r="G731" i="1" s="1"/>
  <c r="H731" i="1" s="1"/>
  <c r="J731" i="1" s="1"/>
  <c r="F1133" i="1"/>
  <c r="G1133" i="1" s="1"/>
  <c r="H1133" i="1" s="1"/>
  <c r="J1133" i="1" s="1"/>
  <c r="F1232" i="1"/>
  <c r="G1232" i="1" s="1"/>
  <c r="H1232" i="1" s="1"/>
  <c r="J1232" i="1" s="1"/>
  <c r="F1376" i="1"/>
  <c r="G1376" i="1" s="1"/>
  <c r="H1376" i="1" s="1"/>
  <c r="J1376" i="1" s="1"/>
  <c r="F876" i="1"/>
  <c r="G876" i="1" s="1"/>
  <c r="H876" i="1" s="1"/>
  <c r="J876" i="1" s="1"/>
  <c r="F789" i="1"/>
  <c r="G789" i="1" s="1"/>
  <c r="H789" i="1" s="1"/>
  <c r="J789" i="1" s="1"/>
  <c r="F1259" i="1"/>
  <c r="G1259" i="1" s="1"/>
  <c r="H1259" i="1" s="1"/>
  <c r="J1259" i="1" s="1"/>
  <c r="F399" i="1"/>
  <c r="G399" i="1" s="1"/>
  <c r="H399" i="1" s="1"/>
  <c r="J399" i="1" s="1"/>
  <c r="F1189" i="1"/>
  <c r="G1189" i="1" s="1"/>
  <c r="H1189" i="1" s="1"/>
  <c r="J1189" i="1" s="1"/>
  <c r="F977" i="1"/>
  <c r="G977" i="1" s="1"/>
  <c r="H977" i="1" s="1"/>
  <c r="J977" i="1" s="1"/>
  <c r="F901" i="1"/>
  <c r="G901" i="1" s="1"/>
  <c r="H901" i="1" s="1"/>
  <c r="J901" i="1" s="1"/>
  <c r="F276" i="1"/>
  <c r="G276" i="1" s="1"/>
  <c r="H276" i="1" s="1"/>
  <c r="J276" i="1" s="1"/>
  <c r="F1220" i="1"/>
  <c r="G1220" i="1" s="1"/>
  <c r="H1220" i="1" s="1"/>
  <c r="J1220" i="1" s="1"/>
  <c r="F1312" i="1"/>
  <c r="G1312" i="1" s="1"/>
  <c r="H1312" i="1" s="1"/>
  <c r="J1312" i="1" s="1"/>
  <c r="F1100" i="1"/>
  <c r="G1100" i="1" s="1"/>
  <c r="H1100" i="1" s="1"/>
  <c r="J1100" i="1" s="1"/>
  <c r="F528" i="1"/>
  <c r="G528" i="1" s="1"/>
  <c r="H528" i="1" s="1"/>
  <c r="J528" i="1" s="1"/>
  <c r="F1315" i="1"/>
  <c r="G1315" i="1" s="1"/>
  <c r="H1315" i="1" s="1"/>
  <c r="J1315" i="1" s="1"/>
  <c r="F1027" i="1"/>
  <c r="G1027" i="1" s="1"/>
  <c r="H1027" i="1" s="1"/>
  <c r="J1027" i="1" s="1"/>
  <c r="F799" i="1"/>
  <c r="G799" i="1" s="1"/>
  <c r="H799" i="1" s="1"/>
  <c r="J799" i="1" s="1"/>
  <c r="F409" i="1"/>
  <c r="G409" i="1" s="1"/>
  <c r="H409" i="1" s="1"/>
  <c r="J409" i="1" s="1"/>
  <c r="F378" i="1"/>
  <c r="G378" i="1" s="1"/>
  <c r="H378" i="1" s="1"/>
  <c r="J378" i="1" s="1"/>
  <c r="J160" i="1"/>
  <c r="J46" i="1"/>
  <c r="J137" i="1"/>
  <c r="J94" i="1"/>
  <c r="J77" i="1"/>
  <c r="J26" i="1"/>
  <c r="O15" i="1" l="1"/>
  <c r="Q3" i="1"/>
  <c r="O16" i="1"/>
  <c r="N4" i="1"/>
  <c r="Q4" i="1" s="1"/>
  <c r="O3" i="1" l="1"/>
  <c r="Q15" i="1"/>
  <c r="Q16" i="1"/>
  <c r="O4" i="1"/>
  <c r="O19" i="1" s="1"/>
  <c r="O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Torres</author>
  </authors>
  <commentList>
    <comment ref="J2" authorId="0" shapeId="0" xr:uid="{A5C14665-337D-4C6A-B657-63A4E93FDE18}">
      <text>
        <r>
          <rPr>
            <b/>
            <sz val="9"/>
            <color indexed="81"/>
            <rFont val="Tahoma"/>
            <family val="2"/>
          </rPr>
          <t>Justin Torres:</t>
        </r>
        <r>
          <rPr>
            <sz val="9"/>
            <color indexed="81"/>
            <rFont val="Tahoma"/>
            <family val="2"/>
          </rPr>
          <t xml:space="preserve">
Only absolute matches will be picked up. Please check those with 100% run off. </t>
        </r>
      </text>
    </comment>
  </commentList>
</comments>
</file>

<file path=xl/sharedStrings.xml><?xml version="1.0" encoding="utf-8"?>
<sst xmlns="http://schemas.openxmlformats.org/spreadsheetml/2006/main" count="105" uniqueCount="59">
  <si>
    <t>Loan Balance</t>
  </si>
  <si>
    <t xml:space="preserve">In Current Year? </t>
  </si>
  <si>
    <t>Sett. Date</t>
  </si>
  <si>
    <t>Loan Book #</t>
  </si>
  <si>
    <t>Loan Book $</t>
  </si>
  <si>
    <t>PY</t>
  </si>
  <si>
    <t>In CY</t>
  </si>
  <si>
    <t>Movement</t>
  </si>
  <si>
    <t>New</t>
  </si>
  <si>
    <t>In PY?</t>
  </si>
  <si>
    <t>Client Name</t>
  </si>
  <si>
    <t>%</t>
  </si>
  <si>
    <t>Run Off</t>
  </si>
  <si>
    <t>$</t>
  </si>
  <si>
    <t>CY Balance Balance</t>
  </si>
  <si>
    <t>Prepare the sheets for comparison (i.e., Prior Period and Current Period).</t>
  </si>
  <si>
    <t>Prior Period</t>
  </si>
  <si>
    <t>Current Period</t>
  </si>
  <si>
    <t>Settlement Date</t>
  </si>
  <si>
    <t>Pure run off rate:</t>
  </si>
  <si>
    <t>Refinance?</t>
  </si>
  <si>
    <t>Less Refinance</t>
  </si>
  <si>
    <t>Refinance</t>
  </si>
  <si>
    <t>Net run off rate:</t>
  </si>
  <si>
    <t>(Excl Refinance)</t>
  </si>
  <si>
    <t>(Only reads absolute match of names - may need manual adjustment.)</t>
  </si>
  <si>
    <t>Payment Type</t>
  </si>
  <si>
    <t>Payment Date</t>
  </si>
  <si>
    <t>Pay ID</t>
  </si>
  <si>
    <t>Broker</t>
  </si>
  <si>
    <t>Introducer</t>
  </si>
  <si>
    <t>Referrer</t>
  </si>
  <si>
    <t>Loan ID</t>
  </si>
  <si>
    <t>Loan Split ID</t>
  </si>
  <si>
    <t>Client</t>
  </si>
  <si>
    <t>Loan Type</t>
  </si>
  <si>
    <t>Lender</t>
  </si>
  <si>
    <t>Original Loan Amount</t>
  </si>
  <si>
    <t>Loan Amount</t>
  </si>
  <si>
    <t>Lender Payment</t>
  </si>
  <si>
    <t>Lender GST</t>
  </si>
  <si>
    <t>Rate</t>
  </si>
  <si>
    <t>Commission</t>
  </si>
  <si>
    <t>GST</t>
  </si>
  <si>
    <t>Commission GST Inclusive</t>
  </si>
  <si>
    <t>Overrider Commission</t>
  </si>
  <si>
    <t>Overrider GST</t>
  </si>
  <si>
    <t>Overrider GST Inclusive</t>
  </si>
  <si>
    <t>Comments</t>
  </si>
  <si>
    <t>Arrears Amount</t>
  </si>
  <si>
    <t>Discharge Date</t>
  </si>
  <si>
    <t>2. Highlight Column B, go to Ribbon (above): Data&gt;Remove duplicates</t>
  </si>
  <si>
    <t>3. Highlight Column C, go to Ribbon (above): Data&gt;Remove duplicates</t>
  </si>
  <si>
    <t>1. Paste loan split IDs for each period in columns B and C</t>
  </si>
  <si>
    <t>Instructions:</t>
  </si>
  <si>
    <t>Paste the PLAN sheets in their respective categories: Prior Year, Current Year. They must be 12 month apart (i.e., Jan 2026 vs Jan 2025)</t>
  </si>
  <si>
    <t>DO NOT TOUCH THE TABLE ON THE RIGHT-----&gt;</t>
  </si>
  <si>
    <t xml:space="preserve">Go to Trailbook Engine Tab and follow instructions in there. DO NOT TOUCH the table on the right. </t>
  </si>
  <si>
    <t>Run Off Calculator automatically updates - check the results for any discrepancies. Note that the result is only for general guidance.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</si>
</sst>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C0C0C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2" borderId="4" xfId="0" applyFill="1" applyBorder="1"/>
    <xf numFmtId="44" fontId="0" fillId="2" borderId="5" xfId="0" applyNumberForma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14" fontId="4" fillId="4" borderId="0" xfId="0" applyNumberFormat="1" applyFont="1" applyFill="1"/>
    <xf numFmtId="14" fontId="2" fillId="3" borderId="2" xfId="0" applyNumberFormat="1" applyFont="1" applyFill="1" applyBorder="1" applyAlignment="1">
      <alignment horizontal="center"/>
    </xf>
    <xf numFmtId="14" fontId="0" fillId="2" borderId="4" xfId="0" applyNumberFormat="1" applyFill="1" applyBorder="1"/>
    <xf numFmtId="14" fontId="0" fillId="2" borderId="6" xfId="0" applyNumberFormat="1" applyFill="1" applyBorder="1"/>
    <xf numFmtId="14" fontId="0" fillId="2" borderId="0" xfId="0" applyNumberFormat="1" applyFill="1"/>
    <xf numFmtId="14" fontId="4" fillId="5" borderId="0" xfId="0" applyNumberFormat="1" applyFont="1" applyFill="1"/>
    <xf numFmtId="0" fontId="0" fillId="2" borderId="0" xfId="1" applyNumberFormat="1" applyFont="1" applyFill="1"/>
    <xf numFmtId="0" fontId="2" fillId="3" borderId="3" xfId="1" applyNumberFormat="1" applyFont="1" applyFill="1" applyBorder="1" applyAlignment="1">
      <alignment horizontal="center"/>
    </xf>
    <xf numFmtId="0" fontId="0" fillId="2" borderId="5" xfId="1" applyNumberFormat="1" applyFont="1" applyFill="1" applyBorder="1"/>
    <xf numFmtId="0" fontId="0" fillId="2" borderId="7" xfId="1" applyNumberFormat="1" applyFont="1" applyFill="1" applyBorder="1"/>
    <xf numFmtId="0" fontId="2" fillId="6" borderId="2" xfId="0" applyFont="1" applyFill="1" applyBorder="1" applyAlignment="1">
      <alignment horizontal="center"/>
    </xf>
    <xf numFmtId="44" fontId="0" fillId="2" borderId="0" xfId="2" applyFont="1" applyFill="1"/>
    <xf numFmtId="44" fontId="2" fillId="6" borderId="3" xfId="2" applyFont="1" applyFill="1" applyBorder="1" applyAlignment="1">
      <alignment horizontal="center"/>
    </xf>
    <xf numFmtId="44" fontId="0" fillId="2" borderId="9" xfId="2" applyFont="1" applyFill="1" applyBorder="1"/>
    <xf numFmtId="44" fontId="0" fillId="2" borderId="7" xfId="0" applyNumberFormat="1" applyFill="1" applyBorder="1"/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0" fillId="9" borderId="13" xfId="0" applyFill="1" applyBorder="1"/>
    <xf numFmtId="0" fontId="0" fillId="9" borderId="14" xfId="0" applyFill="1" applyBorder="1"/>
    <xf numFmtId="0" fontId="0" fillId="9" borderId="15" xfId="0" applyFill="1" applyBorder="1"/>
    <xf numFmtId="0" fontId="3" fillId="2" borderId="1" xfId="0" applyFont="1" applyFill="1" applyBorder="1"/>
    <xf numFmtId="44" fontId="0" fillId="2" borderId="15" xfId="0" applyNumberFormat="1" applyFill="1" applyBorder="1"/>
    <xf numFmtId="0" fontId="4" fillId="10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6" xfId="0" applyFont="1" applyFill="1" applyBorder="1"/>
    <xf numFmtId="0" fontId="0" fillId="9" borderId="4" xfId="0" applyFill="1" applyBorder="1"/>
    <xf numFmtId="44" fontId="0" fillId="9" borderId="5" xfId="2" applyFont="1" applyFill="1" applyBorder="1"/>
    <xf numFmtId="0" fontId="0" fillId="9" borderId="6" xfId="0" applyFill="1" applyBorder="1"/>
    <xf numFmtId="44" fontId="0" fillId="9" borderId="7" xfId="2" applyFont="1" applyFill="1" applyBorder="1"/>
    <xf numFmtId="9" fontId="3" fillId="11" borderId="1" xfId="3" applyFont="1" applyFill="1" applyBorder="1"/>
    <xf numFmtId="9" fontId="0" fillId="2" borderId="0" xfId="3" applyFont="1" applyFill="1"/>
    <xf numFmtId="9" fontId="2" fillId="6" borderId="3" xfId="3" applyFont="1" applyFill="1" applyBorder="1" applyAlignment="1">
      <alignment horizontal="center"/>
    </xf>
    <xf numFmtId="14" fontId="2" fillId="3" borderId="8" xfId="0" applyNumberFormat="1" applyFont="1" applyFill="1" applyBorder="1" applyAlignment="1">
      <alignment horizontal="center"/>
    </xf>
    <xf numFmtId="9" fontId="0" fillId="12" borderId="0" xfId="3" applyFont="1" applyFill="1"/>
    <xf numFmtId="44" fontId="3" fillId="12" borderId="0" xfId="2" applyFont="1" applyFill="1" applyAlignment="1">
      <alignment horizontal="left" indent="10"/>
    </xf>
    <xf numFmtId="9" fontId="0" fillId="9" borderId="14" xfId="3" applyFont="1" applyFill="1" applyBorder="1"/>
    <xf numFmtId="9" fontId="0" fillId="9" borderId="15" xfId="3" applyFont="1" applyFill="1" applyBorder="1"/>
    <xf numFmtId="9" fontId="2" fillId="13" borderId="13" xfId="3" applyFont="1" applyFill="1" applyBorder="1" applyAlignment="1">
      <alignment horizontal="center"/>
    </xf>
    <xf numFmtId="44" fontId="0" fillId="14" borderId="5" xfId="2" applyFont="1" applyFill="1" applyBorder="1"/>
    <xf numFmtId="9" fontId="0" fillId="14" borderId="5" xfId="3" applyFont="1" applyFill="1" applyBorder="1"/>
    <xf numFmtId="44" fontId="0" fillId="14" borderId="7" xfId="2" applyFont="1" applyFill="1" applyBorder="1"/>
    <xf numFmtId="9" fontId="0" fillId="14" borderId="7" xfId="3" applyFont="1" applyFill="1" applyBorder="1"/>
    <xf numFmtId="43" fontId="0" fillId="2" borderId="8" xfId="1" applyFont="1" applyFill="1" applyBorder="1"/>
    <xf numFmtId="43" fontId="0" fillId="2" borderId="3" xfId="1" applyFont="1" applyFill="1" applyBorder="1"/>
    <xf numFmtId="43" fontId="0" fillId="2" borderId="0" xfId="1" applyFont="1" applyFill="1"/>
    <xf numFmtId="43" fontId="0" fillId="2" borderId="13" xfId="1" applyFont="1" applyFill="1" applyBorder="1"/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3" fillId="2" borderId="13" xfId="0" applyFont="1" applyFill="1" applyBorder="1"/>
    <xf numFmtId="0" fontId="3" fillId="2" borderId="15" xfId="0" applyFont="1" applyFill="1" applyBorder="1"/>
    <xf numFmtId="0" fontId="6" fillId="2" borderId="0" xfId="0" applyFont="1" applyFill="1" applyAlignment="1">
      <alignment horizontal="left" indent="1"/>
    </xf>
    <xf numFmtId="0" fontId="7" fillId="2" borderId="0" xfId="0" applyFont="1" applyFill="1"/>
    <xf numFmtId="14" fontId="8" fillId="2" borderId="0" xfId="0" applyNumberFormat="1" applyFont="1" applyFill="1"/>
    <xf numFmtId="14" fontId="8" fillId="2" borderId="9" xfId="0" applyNumberFormat="1" applyFont="1" applyFill="1" applyBorder="1"/>
    <xf numFmtId="14" fontId="8" fillId="2" borderId="4" xfId="0" applyNumberFormat="1" applyFont="1" applyFill="1" applyBorder="1"/>
    <xf numFmtId="14" fontId="8" fillId="2" borderId="6" xfId="0" applyNumberFormat="1" applyFont="1" applyFill="1" applyBorder="1"/>
    <xf numFmtId="43" fontId="2" fillId="3" borderId="3" xfId="1" applyFont="1" applyFill="1" applyBorder="1" applyAlignment="1">
      <alignment horizontal="center"/>
    </xf>
    <xf numFmtId="43" fontId="0" fillId="2" borderId="5" xfId="1" applyFont="1" applyFill="1" applyBorder="1"/>
    <xf numFmtId="43" fontId="0" fillId="2" borderId="7" xfId="1" applyFont="1" applyFill="1" applyBorder="1"/>
    <xf numFmtId="0" fontId="11" fillId="15" borderId="1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indent="2"/>
    </xf>
    <xf numFmtId="0" fontId="13" fillId="2" borderId="0" xfId="0" applyFont="1" applyFill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3" fillId="12" borderId="0" xfId="0" applyFont="1" applyFill="1"/>
    <xf numFmtId="0" fontId="2" fillId="17" borderId="10" xfId="0" applyFont="1" applyFill="1" applyBorder="1" applyAlignment="1">
      <alignment horizontal="center"/>
    </xf>
    <xf numFmtId="0" fontId="2" fillId="17" borderId="12" xfId="0" applyFont="1" applyFill="1" applyBorder="1" applyAlignment="1">
      <alignment horizontal="center"/>
    </xf>
    <xf numFmtId="14" fontId="14" fillId="17" borderId="2" xfId="0" applyNumberFormat="1" applyFont="1" applyFill="1" applyBorder="1" applyAlignment="1">
      <alignment horizontal="center"/>
    </xf>
    <xf numFmtId="0" fontId="14" fillId="17" borderId="8" xfId="0" applyFont="1" applyFill="1" applyBorder="1" applyAlignment="1">
      <alignment horizontal="center"/>
    </xf>
    <xf numFmtId="43" fontId="14" fillId="17" borderId="3" xfId="1" applyFont="1" applyFill="1" applyBorder="1" applyAlignment="1">
      <alignment horizontal="center"/>
    </xf>
    <xf numFmtId="14" fontId="3" fillId="9" borderId="10" xfId="0" applyNumberFormat="1" applyFont="1" applyFill="1" applyBorder="1" applyAlignment="1">
      <alignment horizontal="left" indent="23"/>
    </xf>
    <xf numFmtId="0" fontId="3" fillId="9" borderId="11" xfId="0" applyFont="1" applyFill="1" applyBorder="1" applyAlignment="1">
      <alignment horizontal="left" indent="23"/>
    </xf>
    <xf numFmtId="43" fontId="3" fillId="9" borderId="12" xfId="1" applyFont="1" applyFill="1" applyBorder="1" applyAlignment="1">
      <alignment horizontal="left" indent="23"/>
    </xf>
    <xf numFmtId="14" fontId="0" fillId="18" borderId="4" xfId="0" applyNumberFormat="1" applyFill="1" applyBorder="1"/>
    <xf numFmtId="0" fontId="0" fillId="18" borderId="0" xfId="0" applyFill="1"/>
    <xf numFmtId="43" fontId="0" fillId="18" borderId="5" xfId="1" applyFont="1" applyFill="1" applyBorder="1"/>
    <xf numFmtId="14" fontId="0" fillId="18" borderId="6" xfId="0" applyNumberFormat="1" applyFill="1" applyBorder="1"/>
    <xf numFmtId="0" fontId="0" fillId="18" borderId="9" xfId="0" applyFill="1" applyBorder="1"/>
    <xf numFmtId="43" fontId="0" fillId="18" borderId="7" xfId="1" applyFont="1" applyFill="1" applyBorder="1"/>
    <xf numFmtId="14" fontId="3" fillId="12" borderId="10" xfId="0" applyNumberFormat="1" applyFont="1" applyFill="1" applyBorder="1" applyAlignment="1">
      <alignment horizontal="left" indent="22"/>
    </xf>
    <xf numFmtId="0" fontId="3" fillId="12" borderId="11" xfId="0" applyFont="1" applyFill="1" applyBorder="1"/>
    <xf numFmtId="43" fontId="3" fillId="12" borderId="12" xfId="1" applyFont="1" applyFill="1" applyBorder="1"/>
    <xf numFmtId="0" fontId="15" fillId="9" borderId="1" xfId="0" applyFont="1" applyFill="1" applyBorder="1" applyAlignment="1">
      <alignment horizontal="left" indent="2"/>
    </xf>
    <xf numFmtId="0" fontId="12" fillId="0" borderId="16" xfId="0" applyFont="1" applyBorder="1" applyAlignment="1">
      <alignment vertical="center" wrapText="1"/>
    </xf>
    <xf numFmtId="164" fontId="12" fillId="0" borderId="1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0" fontId="0" fillId="0" borderId="16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5F76-9EF0-4E8D-96E2-97B7F14E15A7}">
  <sheetPr>
    <tabColor rgb="FFFF0000"/>
  </sheetPr>
  <dimension ref="A1:W1402"/>
  <sheetViews>
    <sheetView workbookViewId="0">
      <selection activeCell="N29" sqref="N29"/>
    </sheetView>
  </sheetViews>
  <sheetFormatPr defaultColWidth="9.140625" defaultRowHeight="15" x14ac:dyDescent="0.25"/>
  <cols>
    <col min="1" max="1" width="14.28515625" style="14" customWidth="1"/>
    <col min="2" max="2" width="15.140625" style="63" customWidth="1"/>
    <col min="3" max="3" width="16.42578125" style="16" customWidth="1"/>
    <col min="4" max="4" width="18.5703125" style="55" customWidth="1"/>
    <col min="5" max="5" width="19.140625" style="1" customWidth="1"/>
    <col min="6" max="6" width="21.85546875" style="21" customWidth="1"/>
    <col min="7" max="7" width="17.85546875" style="21" customWidth="1"/>
    <col min="8" max="8" width="17.85546875" style="41" customWidth="1"/>
    <col min="9" max="9" width="2.7109375" style="1" customWidth="1"/>
    <col min="10" max="10" width="17.85546875" style="41" customWidth="1"/>
    <col min="11" max="11" width="7.7109375" style="1" customWidth="1"/>
    <col min="12" max="12" width="12.85546875" style="1" customWidth="1"/>
    <col min="13" max="14" width="16.28515625" style="1" bestFit="1" customWidth="1"/>
    <col min="15" max="15" width="15.28515625" style="1" bestFit="1" customWidth="1"/>
    <col min="16" max="16" width="3.42578125" style="1" customWidth="1"/>
    <col min="17" max="17" width="15.85546875" style="1" customWidth="1"/>
    <col min="18" max="18" width="7" style="1" customWidth="1"/>
    <col min="19" max="19" width="15.140625" style="14" customWidth="1"/>
    <col min="20" max="20" width="17.5703125" style="63" customWidth="1"/>
    <col min="21" max="21" width="15.140625" style="1" customWidth="1"/>
    <col min="22" max="22" width="18.140625" style="1" customWidth="1"/>
    <col min="23" max="23" width="10.5703125" style="1" customWidth="1"/>
    <col min="24" max="16384" width="9.140625" style="1"/>
  </cols>
  <sheetData>
    <row r="1" spans="1:23" x14ac:dyDescent="0.25">
      <c r="A1" s="10" t="s">
        <v>16</v>
      </c>
      <c r="B1" s="16"/>
      <c r="G1" s="45" t="s">
        <v>12</v>
      </c>
      <c r="H1" s="44"/>
      <c r="J1" s="1"/>
      <c r="S1" s="15" t="s">
        <v>17</v>
      </c>
      <c r="T1" s="1"/>
    </row>
    <row r="2" spans="1:23" x14ac:dyDescent="0.25">
      <c r="A2" s="11" t="s">
        <v>2</v>
      </c>
      <c r="B2" s="43" t="s">
        <v>10</v>
      </c>
      <c r="C2" s="17" t="s">
        <v>33</v>
      </c>
      <c r="D2" s="67" t="s">
        <v>0</v>
      </c>
      <c r="E2" s="20" t="s">
        <v>1</v>
      </c>
      <c r="F2" s="22" t="s">
        <v>14</v>
      </c>
      <c r="G2" s="22" t="s">
        <v>13</v>
      </c>
      <c r="H2" s="42" t="s">
        <v>11</v>
      </c>
      <c r="I2" s="2"/>
      <c r="J2" s="48" t="s">
        <v>20</v>
      </c>
      <c r="K2" s="2"/>
      <c r="L2" s="2"/>
      <c r="M2" s="25" t="s">
        <v>5</v>
      </c>
      <c r="N2" s="26" t="s">
        <v>6</v>
      </c>
      <c r="O2" s="27" t="s">
        <v>7</v>
      </c>
      <c r="P2" s="2"/>
      <c r="Q2" s="33" t="s">
        <v>8</v>
      </c>
      <c r="S2" s="11" t="s">
        <v>2</v>
      </c>
      <c r="T2" s="11" t="s">
        <v>10</v>
      </c>
      <c r="U2" s="3" t="s">
        <v>33</v>
      </c>
      <c r="V2" s="4" t="s">
        <v>0</v>
      </c>
      <c r="W2" s="31" t="s">
        <v>9</v>
      </c>
    </row>
    <row r="3" spans="1:23" x14ac:dyDescent="0.25">
      <c r="A3" s="12" t="str">
        <f>'Trailbook Engine'!G3</f>
        <v/>
      </c>
      <c r="B3" s="63" t="str">
        <f>'Trailbook Engine'!H3</f>
        <v/>
      </c>
      <c r="C3" s="18" t="str">
        <f>'Trailbook Engine'!I3</f>
        <v/>
      </c>
      <c r="D3" s="68" t="str">
        <f>'Trailbook Engine'!J3</f>
        <v/>
      </c>
      <c r="E3" s="36" t="str">
        <f>IF(C3="","",IF(COUNTIF($U:$U,$C3)&gt;0,"Yes",""))</f>
        <v/>
      </c>
      <c r="F3" s="37">
        <f>IF(ISBLANK(C3),"",SUMIF(U:U,C3,V:V))</f>
        <v>0</v>
      </c>
      <c r="G3" s="49" t="str">
        <f>IFERROR(D3-F3,"")</f>
        <v/>
      </c>
      <c r="H3" s="50" t="str">
        <f>IFERROR(G3/D3,"")</f>
        <v/>
      </c>
      <c r="J3" s="46" t="str">
        <f>IF(H3=1,IF(COUNTIF($T:$T,$B3)&gt;0,"Yes",""),"")</f>
        <v/>
      </c>
      <c r="L3" s="34" t="s">
        <v>3</v>
      </c>
      <c r="M3" s="53">
        <f>COUNT(C:C)</f>
        <v>0</v>
      </c>
      <c r="N3" s="53">
        <f>COUNTIF(E:E,"Yes")</f>
        <v>0</v>
      </c>
      <c r="O3" s="54">
        <f>M3-N3</f>
        <v>0</v>
      </c>
      <c r="P3" s="55"/>
      <c r="Q3" s="56">
        <f>COUNTA(U:U)-N3-1</f>
        <v>1400</v>
      </c>
      <c r="S3" s="12" t="str">
        <f>'Trailbook Engine'!K3</f>
        <v/>
      </c>
      <c r="T3" s="65" t="str">
        <f>'Trailbook Engine'!L3</f>
        <v/>
      </c>
      <c r="U3" s="5" t="str">
        <f>'Trailbook Engine'!M3</f>
        <v/>
      </c>
      <c r="V3" s="6" t="str">
        <f>'Trailbook Engine'!N3</f>
        <v/>
      </c>
      <c r="W3" s="28" t="str">
        <f>IF(COUNTIF($C:$C,U3)&gt;0,"Yes","")</f>
        <v>Yes</v>
      </c>
    </row>
    <row r="4" spans="1:23" x14ac:dyDescent="0.25">
      <c r="A4" s="12" t="str">
        <f>'Trailbook Engine'!G4</f>
        <v/>
      </c>
      <c r="B4" s="63" t="str">
        <f>'Trailbook Engine'!H4</f>
        <v/>
      </c>
      <c r="C4" s="18" t="str">
        <f>'Trailbook Engine'!I4</f>
        <v/>
      </c>
      <c r="D4" s="68" t="str">
        <f>'Trailbook Engine'!J4</f>
        <v/>
      </c>
      <c r="E4" s="36" t="str">
        <f t="shared" ref="E4:E67" si="0">IF(C4="","",IF(COUNTIF($U:$U,$C4)&gt;0,"Yes",""))</f>
        <v/>
      </c>
      <c r="F4" s="37">
        <f t="shared" ref="F4:F67" si="1">IF(ISBLANK(C4),"",SUMIF(U:U,C4,V:V))</f>
        <v>0</v>
      </c>
      <c r="G4" s="49" t="str">
        <f t="shared" ref="G4:G67" si="2">IFERROR(D4-F4,"")</f>
        <v/>
      </c>
      <c r="H4" s="50" t="str">
        <f t="shared" ref="H4:H67" si="3">IFERROR(G4/D4,"")</f>
        <v/>
      </c>
      <c r="J4" s="46" t="str">
        <f t="shared" ref="J4:J67" si="4">IF(H4=1,IF(COUNTIF($T:$T,$B4)&gt;0,"Yes",""),"")</f>
        <v/>
      </c>
      <c r="L4" s="35" t="s">
        <v>4</v>
      </c>
      <c r="M4" s="23">
        <f>SUM(D:D)</f>
        <v>0</v>
      </c>
      <c r="N4" s="23">
        <f>SUMIF($E:$E,"Yes",$F:$F)</f>
        <v>0</v>
      </c>
      <c r="O4" s="24">
        <f>M4-N4</f>
        <v>0</v>
      </c>
      <c r="Q4" s="32">
        <f>SUM(V:V)-N4</f>
        <v>0</v>
      </c>
      <c r="S4" s="12" t="str">
        <f>'Trailbook Engine'!K4</f>
        <v/>
      </c>
      <c r="T4" s="65" t="str">
        <f>'Trailbook Engine'!L4</f>
        <v/>
      </c>
      <c r="U4" s="5" t="str">
        <f>'Trailbook Engine'!M4</f>
        <v/>
      </c>
      <c r="V4" s="6" t="str">
        <f>'Trailbook Engine'!N4</f>
        <v/>
      </c>
      <c r="W4" s="29" t="str">
        <f t="shared" ref="W4:W67" si="5">IF(COUNTIF($C:$C,U4)&gt;0,"Yes","")</f>
        <v>Yes</v>
      </c>
    </row>
    <row r="5" spans="1:23" x14ac:dyDescent="0.25">
      <c r="A5" s="12" t="str">
        <f>'Trailbook Engine'!G5</f>
        <v/>
      </c>
      <c r="B5" s="63" t="str">
        <f>'Trailbook Engine'!H5</f>
        <v/>
      </c>
      <c r="C5" s="18" t="str">
        <f>'Trailbook Engine'!I5</f>
        <v/>
      </c>
      <c r="D5" s="68" t="str">
        <f>'Trailbook Engine'!J5</f>
        <v/>
      </c>
      <c r="E5" s="36" t="str">
        <f t="shared" si="0"/>
        <v/>
      </c>
      <c r="F5" s="37">
        <f t="shared" si="1"/>
        <v>0</v>
      </c>
      <c r="G5" s="49" t="str">
        <f t="shared" si="2"/>
        <v/>
      </c>
      <c r="H5" s="50" t="str">
        <f t="shared" si="3"/>
        <v/>
      </c>
      <c r="J5" s="46" t="str">
        <f t="shared" si="4"/>
        <v/>
      </c>
      <c r="S5" s="12" t="str">
        <f>'Trailbook Engine'!K5</f>
        <v/>
      </c>
      <c r="T5" s="65" t="str">
        <f>'Trailbook Engine'!L5</f>
        <v/>
      </c>
      <c r="U5" s="5" t="str">
        <f>'Trailbook Engine'!M5</f>
        <v/>
      </c>
      <c r="V5" s="6" t="str">
        <f>'Trailbook Engine'!N5</f>
        <v/>
      </c>
      <c r="W5" s="29" t="str">
        <f t="shared" si="5"/>
        <v>Yes</v>
      </c>
    </row>
    <row r="6" spans="1:23" x14ac:dyDescent="0.25">
      <c r="A6" s="12" t="str">
        <f>'Trailbook Engine'!G6</f>
        <v/>
      </c>
      <c r="B6" s="63" t="str">
        <f>'Trailbook Engine'!H6</f>
        <v/>
      </c>
      <c r="C6" s="18" t="str">
        <f>'Trailbook Engine'!I6</f>
        <v/>
      </c>
      <c r="D6" s="68" t="str">
        <f>'Trailbook Engine'!J6</f>
        <v/>
      </c>
      <c r="E6" s="36" t="str">
        <f t="shared" si="0"/>
        <v/>
      </c>
      <c r="F6" s="37">
        <f t="shared" si="1"/>
        <v>0</v>
      </c>
      <c r="G6" s="49" t="str">
        <f t="shared" si="2"/>
        <v/>
      </c>
      <c r="H6" s="50" t="str">
        <f t="shared" si="3"/>
        <v/>
      </c>
      <c r="J6" s="46" t="str">
        <f t="shared" si="4"/>
        <v/>
      </c>
      <c r="N6" s="57" t="s">
        <v>19</v>
      </c>
      <c r="O6" s="40" t="str">
        <f>IFERROR(O4/M4,"")</f>
        <v/>
      </c>
      <c r="S6" s="12" t="str">
        <f>'Trailbook Engine'!K6</f>
        <v/>
      </c>
      <c r="T6" s="65" t="str">
        <f>'Trailbook Engine'!L6</f>
        <v/>
      </c>
      <c r="U6" s="5" t="str">
        <f>'Trailbook Engine'!M6</f>
        <v/>
      </c>
      <c r="V6" s="6" t="str">
        <f>'Trailbook Engine'!N6</f>
        <v/>
      </c>
      <c r="W6" s="29" t="str">
        <f t="shared" si="5"/>
        <v>Yes</v>
      </c>
    </row>
    <row r="7" spans="1:23" x14ac:dyDescent="0.25">
      <c r="A7" s="12" t="str">
        <f>'Trailbook Engine'!G7</f>
        <v/>
      </c>
      <c r="B7" s="63" t="str">
        <f>'Trailbook Engine'!H7</f>
        <v/>
      </c>
      <c r="C7" s="18" t="str">
        <f>'Trailbook Engine'!I7</f>
        <v/>
      </c>
      <c r="D7" s="68" t="str">
        <f>'Trailbook Engine'!J7</f>
        <v/>
      </c>
      <c r="E7" s="36" t="str">
        <f t="shared" si="0"/>
        <v/>
      </c>
      <c r="F7" s="37">
        <f t="shared" si="1"/>
        <v>0</v>
      </c>
      <c r="G7" s="49" t="str">
        <f t="shared" si="2"/>
        <v/>
      </c>
      <c r="H7" s="50" t="str">
        <f t="shared" si="3"/>
        <v/>
      </c>
      <c r="J7" s="46" t="str">
        <f t="shared" si="4"/>
        <v/>
      </c>
      <c r="S7" s="12" t="str">
        <f>'Trailbook Engine'!K7</f>
        <v/>
      </c>
      <c r="T7" s="65" t="str">
        <f>'Trailbook Engine'!L7</f>
        <v/>
      </c>
      <c r="U7" s="5" t="str">
        <f>'Trailbook Engine'!M7</f>
        <v/>
      </c>
      <c r="V7" s="6" t="str">
        <f>'Trailbook Engine'!N7</f>
        <v/>
      </c>
      <c r="W7" s="29" t="str">
        <f t="shared" si="5"/>
        <v>Yes</v>
      </c>
    </row>
    <row r="8" spans="1:23" x14ac:dyDescent="0.25">
      <c r="A8" s="12" t="str">
        <f>'Trailbook Engine'!G8</f>
        <v/>
      </c>
      <c r="B8" s="63" t="str">
        <f>'Trailbook Engine'!H8</f>
        <v/>
      </c>
      <c r="C8" s="18" t="str">
        <f>'Trailbook Engine'!I8</f>
        <v/>
      </c>
      <c r="D8" s="68" t="str">
        <f>'Trailbook Engine'!J8</f>
        <v/>
      </c>
      <c r="E8" s="36" t="str">
        <f t="shared" si="0"/>
        <v/>
      </c>
      <c r="F8" s="37">
        <f t="shared" si="1"/>
        <v>0</v>
      </c>
      <c r="G8" s="49" t="str">
        <f t="shared" si="2"/>
        <v/>
      </c>
      <c r="H8" s="50" t="str">
        <f t="shared" si="3"/>
        <v/>
      </c>
      <c r="J8" s="46" t="str">
        <f t="shared" si="4"/>
        <v/>
      </c>
      <c r="S8" s="12" t="str">
        <f>'Trailbook Engine'!K8</f>
        <v/>
      </c>
      <c r="T8" s="65" t="str">
        <f>'Trailbook Engine'!L8</f>
        <v/>
      </c>
      <c r="U8" s="5" t="str">
        <f>'Trailbook Engine'!M8</f>
        <v/>
      </c>
      <c r="V8" s="6" t="str">
        <f>'Trailbook Engine'!N8</f>
        <v/>
      </c>
      <c r="W8" s="29" t="str">
        <f t="shared" si="5"/>
        <v>Yes</v>
      </c>
    </row>
    <row r="9" spans="1:23" x14ac:dyDescent="0.25">
      <c r="A9" s="12" t="str">
        <f>'Trailbook Engine'!G9</f>
        <v/>
      </c>
      <c r="B9" s="63" t="str">
        <f>'Trailbook Engine'!H9</f>
        <v/>
      </c>
      <c r="C9" s="18" t="str">
        <f>'Trailbook Engine'!I9</f>
        <v/>
      </c>
      <c r="D9" s="68" t="str">
        <f>'Trailbook Engine'!J9</f>
        <v/>
      </c>
      <c r="E9" s="36" t="str">
        <f t="shared" si="0"/>
        <v/>
      </c>
      <c r="F9" s="37">
        <f t="shared" si="1"/>
        <v>0</v>
      </c>
      <c r="G9" s="49" t="str">
        <f t="shared" si="2"/>
        <v/>
      </c>
      <c r="H9" s="50" t="str">
        <f t="shared" si="3"/>
        <v/>
      </c>
      <c r="J9" s="46" t="str">
        <f t="shared" si="4"/>
        <v/>
      </c>
      <c r="S9" s="12" t="str">
        <f>'Trailbook Engine'!K9</f>
        <v/>
      </c>
      <c r="T9" s="65" t="str">
        <f>'Trailbook Engine'!L9</f>
        <v/>
      </c>
      <c r="U9" s="5" t="str">
        <f>'Trailbook Engine'!M9</f>
        <v/>
      </c>
      <c r="V9" s="6" t="str">
        <f>'Trailbook Engine'!N9</f>
        <v/>
      </c>
      <c r="W9" s="29" t="str">
        <f t="shared" si="5"/>
        <v>Yes</v>
      </c>
    </row>
    <row r="10" spans="1:23" x14ac:dyDescent="0.25">
      <c r="A10" s="12" t="str">
        <f>'Trailbook Engine'!G10</f>
        <v/>
      </c>
      <c r="B10" s="63" t="str">
        <f>'Trailbook Engine'!H10</f>
        <v/>
      </c>
      <c r="C10" s="18" t="str">
        <f>'Trailbook Engine'!I10</f>
        <v/>
      </c>
      <c r="D10" s="68" t="str">
        <f>'Trailbook Engine'!J10</f>
        <v/>
      </c>
      <c r="E10" s="36" t="str">
        <f t="shared" si="0"/>
        <v/>
      </c>
      <c r="F10" s="37">
        <f t="shared" si="1"/>
        <v>0</v>
      </c>
      <c r="G10" s="49" t="str">
        <f t="shared" si="2"/>
        <v/>
      </c>
      <c r="H10" s="50" t="str">
        <f t="shared" si="3"/>
        <v/>
      </c>
      <c r="J10" s="46" t="str">
        <f t="shared" si="4"/>
        <v/>
      </c>
      <c r="S10" s="12" t="str">
        <f>'Trailbook Engine'!K10</f>
        <v/>
      </c>
      <c r="T10" s="65" t="str">
        <f>'Trailbook Engine'!L10</f>
        <v/>
      </c>
      <c r="U10" s="5" t="str">
        <f>'Trailbook Engine'!M10</f>
        <v/>
      </c>
      <c r="V10" s="6" t="str">
        <f>'Trailbook Engine'!N10</f>
        <v/>
      </c>
      <c r="W10" s="29" t="str">
        <f t="shared" si="5"/>
        <v>Yes</v>
      </c>
    </row>
    <row r="11" spans="1:23" x14ac:dyDescent="0.25">
      <c r="A11" s="12" t="str">
        <f>'Trailbook Engine'!G11</f>
        <v/>
      </c>
      <c r="B11" s="63" t="str">
        <f>'Trailbook Engine'!H11</f>
        <v/>
      </c>
      <c r="C11" s="18" t="str">
        <f>'Trailbook Engine'!I11</f>
        <v/>
      </c>
      <c r="D11" s="68" t="str">
        <f>'Trailbook Engine'!J11</f>
        <v/>
      </c>
      <c r="E11" s="36" t="str">
        <f t="shared" si="0"/>
        <v/>
      </c>
      <c r="F11" s="37">
        <f t="shared" si="1"/>
        <v>0</v>
      </c>
      <c r="G11" s="49" t="str">
        <f t="shared" si="2"/>
        <v/>
      </c>
      <c r="H11" s="50" t="str">
        <f t="shared" si="3"/>
        <v/>
      </c>
      <c r="J11" s="46" t="str">
        <f t="shared" si="4"/>
        <v/>
      </c>
      <c r="S11" s="12" t="str">
        <f>'Trailbook Engine'!K11</f>
        <v/>
      </c>
      <c r="T11" s="65" t="str">
        <f>'Trailbook Engine'!L11</f>
        <v/>
      </c>
      <c r="U11" s="5" t="str">
        <f>'Trailbook Engine'!M11</f>
        <v/>
      </c>
      <c r="V11" s="6" t="str">
        <f>'Trailbook Engine'!N11</f>
        <v/>
      </c>
      <c r="W11" s="29" t="str">
        <f t="shared" si="5"/>
        <v>Yes</v>
      </c>
    </row>
    <row r="12" spans="1:23" x14ac:dyDescent="0.25">
      <c r="A12" s="12" t="str">
        <f>'Trailbook Engine'!G12</f>
        <v/>
      </c>
      <c r="B12" s="63" t="str">
        <f>'Trailbook Engine'!H12</f>
        <v/>
      </c>
      <c r="C12" s="18" t="str">
        <f>'Trailbook Engine'!I12</f>
        <v/>
      </c>
      <c r="D12" s="68" t="str">
        <f>'Trailbook Engine'!J12</f>
        <v/>
      </c>
      <c r="E12" s="36" t="str">
        <f t="shared" si="0"/>
        <v/>
      </c>
      <c r="F12" s="37">
        <f t="shared" si="1"/>
        <v>0</v>
      </c>
      <c r="G12" s="49" t="str">
        <f t="shared" si="2"/>
        <v/>
      </c>
      <c r="H12" s="50" t="str">
        <f t="shared" si="3"/>
        <v/>
      </c>
      <c r="J12" s="46" t="str">
        <f t="shared" si="4"/>
        <v/>
      </c>
      <c r="L12" s="58" t="s">
        <v>21</v>
      </c>
      <c r="S12" s="12" t="str">
        <f>'Trailbook Engine'!K12</f>
        <v/>
      </c>
      <c r="T12" s="65" t="str">
        <f>'Trailbook Engine'!L12</f>
        <v/>
      </c>
      <c r="U12" s="5" t="str">
        <f>'Trailbook Engine'!M12</f>
        <v/>
      </c>
      <c r="V12" s="6" t="str">
        <f>'Trailbook Engine'!N12</f>
        <v/>
      </c>
      <c r="W12" s="29" t="str">
        <f t="shared" si="5"/>
        <v>Yes</v>
      </c>
    </row>
    <row r="13" spans="1:23" x14ac:dyDescent="0.25">
      <c r="A13" s="12" t="str">
        <f>'Trailbook Engine'!G13</f>
        <v/>
      </c>
      <c r="B13" s="63" t="str">
        <f>'Trailbook Engine'!H13</f>
        <v/>
      </c>
      <c r="C13" s="18" t="str">
        <f>'Trailbook Engine'!I13</f>
        <v/>
      </c>
      <c r="D13" s="68" t="str">
        <f>'Trailbook Engine'!J13</f>
        <v/>
      </c>
      <c r="E13" s="36" t="str">
        <f t="shared" si="0"/>
        <v/>
      </c>
      <c r="F13" s="37">
        <f t="shared" si="1"/>
        <v>0</v>
      </c>
      <c r="G13" s="49" t="str">
        <f t="shared" si="2"/>
        <v/>
      </c>
      <c r="H13" s="50" t="str">
        <f t="shared" si="3"/>
        <v/>
      </c>
      <c r="J13" s="46" t="str">
        <f t="shared" si="4"/>
        <v/>
      </c>
      <c r="L13" s="62" t="s">
        <v>25</v>
      </c>
      <c r="S13" s="12" t="str">
        <f>'Trailbook Engine'!K13</f>
        <v/>
      </c>
      <c r="T13" s="65" t="str">
        <f>'Trailbook Engine'!L13</f>
        <v/>
      </c>
      <c r="U13" s="5" t="str">
        <f>'Trailbook Engine'!M13</f>
        <v/>
      </c>
      <c r="V13" s="6" t="str">
        <f>'Trailbook Engine'!N13</f>
        <v/>
      </c>
      <c r="W13" s="29" t="str">
        <f t="shared" si="5"/>
        <v>Yes</v>
      </c>
    </row>
    <row r="14" spans="1:23" x14ac:dyDescent="0.25">
      <c r="A14" s="12" t="str">
        <f>'Trailbook Engine'!G14</f>
        <v/>
      </c>
      <c r="B14" s="63" t="str">
        <f>'Trailbook Engine'!H14</f>
        <v/>
      </c>
      <c r="C14" s="18" t="str">
        <f>'Trailbook Engine'!I14</f>
        <v/>
      </c>
      <c r="D14" s="68" t="str">
        <f>'Trailbook Engine'!J14</f>
        <v/>
      </c>
      <c r="E14" s="36" t="str">
        <f t="shared" si="0"/>
        <v/>
      </c>
      <c r="F14" s="37">
        <f t="shared" si="1"/>
        <v>0</v>
      </c>
      <c r="G14" s="49" t="str">
        <f t="shared" si="2"/>
        <v/>
      </c>
      <c r="H14" s="50" t="str">
        <f t="shared" si="3"/>
        <v/>
      </c>
      <c r="J14" s="46" t="str">
        <f t="shared" si="4"/>
        <v/>
      </c>
      <c r="L14" s="2"/>
      <c r="O14" s="27" t="s">
        <v>22</v>
      </c>
      <c r="P14" s="2"/>
      <c r="Q14" s="33" t="s">
        <v>8</v>
      </c>
      <c r="S14" s="12" t="str">
        <f>'Trailbook Engine'!K14</f>
        <v/>
      </c>
      <c r="T14" s="65" t="str">
        <f>'Trailbook Engine'!L14</f>
        <v/>
      </c>
      <c r="U14" s="5" t="str">
        <f>'Trailbook Engine'!M14</f>
        <v/>
      </c>
      <c r="V14" s="6" t="str">
        <f>'Trailbook Engine'!N14</f>
        <v/>
      </c>
      <c r="W14" s="29" t="str">
        <f t="shared" si="5"/>
        <v>Yes</v>
      </c>
    </row>
    <row r="15" spans="1:23" x14ac:dyDescent="0.25">
      <c r="A15" s="12" t="str">
        <f>'Trailbook Engine'!G15</f>
        <v/>
      </c>
      <c r="B15" s="63" t="str">
        <f>'Trailbook Engine'!H15</f>
        <v/>
      </c>
      <c r="C15" s="18" t="str">
        <f>'Trailbook Engine'!I15</f>
        <v/>
      </c>
      <c r="D15" s="68" t="str">
        <f>'Trailbook Engine'!J15</f>
        <v/>
      </c>
      <c r="E15" s="36" t="str">
        <f t="shared" si="0"/>
        <v/>
      </c>
      <c r="F15" s="37">
        <f t="shared" si="1"/>
        <v>0</v>
      </c>
      <c r="G15" s="49" t="str">
        <f t="shared" si="2"/>
        <v/>
      </c>
      <c r="H15" s="50" t="str">
        <f t="shared" si="3"/>
        <v/>
      </c>
      <c r="J15" s="46" t="str">
        <f t="shared" si="4"/>
        <v/>
      </c>
      <c r="L15" s="59" t="s">
        <v>3</v>
      </c>
      <c r="O15" s="56">
        <f>COUNTIF(J:J,"Yes")</f>
        <v>0</v>
      </c>
      <c r="P15" s="55"/>
      <c r="Q15" s="56">
        <f>Q3-O15</f>
        <v>1400</v>
      </c>
      <c r="S15" s="12" t="str">
        <f>'Trailbook Engine'!K15</f>
        <v/>
      </c>
      <c r="T15" s="65" t="str">
        <f>'Trailbook Engine'!L15</f>
        <v/>
      </c>
      <c r="U15" s="5" t="str">
        <f>'Trailbook Engine'!M15</f>
        <v/>
      </c>
      <c r="V15" s="6" t="str">
        <f>'Trailbook Engine'!N15</f>
        <v/>
      </c>
      <c r="W15" s="29" t="str">
        <f t="shared" si="5"/>
        <v>Yes</v>
      </c>
    </row>
    <row r="16" spans="1:23" x14ac:dyDescent="0.25">
      <c r="A16" s="12" t="str">
        <f>'Trailbook Engine'!G16</f>
        <v/>
      </c>
      <c r="B16" s="63" t="str">
        <f>'Trailbook Engine'!H16</f>
        <v/>
      </c>
      <c r="C16" s="18" t="str">
        <f>'Trailbook Engine'!I16</f>
        <v/>
      </c>
      <c r="D16" s="68" t="str">
        <f>'Trailbook Engine'!J16</f>
        <v/>
      </c>
      <c r="E16" s="36" t="str">
        <f t="shared" si="0"/>
        <v/>
      </c>
      <c r="F16" s="37">
        <f t="shared" si="1"/>
        <v>0</v>
      </c>
      <c r="G16" s="49" t="str">
        <f t="shared" si="2"/>
        <v/>
      </c>
      <c r="H16" s="50" t="str">
        <f t="shared" si="3"/>
        <v/>
      </c>
      <c r="J16" s="46" t="str">
        <f t="shared" si="4"/>
        <v/>
      </c>
      <c r="L16" s="60" t="s">
        <v>4</v>
      </c>
      <c r="O16" s="32">
        <f>SUMIF(J:J,"Yes",G:G)</f>
        <v>0</v>
      </c>
      <c r="Q16" s="32">
        <f>Q4-O16</f>
        <v>0</v>
      </c>
      <c r="S16" s="12" t="str">
        <f>'Trailbook Engine'!K16</f>
        <v/>
      </c>
      <c r="T16" s="65" t="str">
        <f>'Trailbook Engine'!L16</f>
        <v/>
      </c>
      <c r="U16" s="5" t="str">
        <f>'Trailbook Engine'!M16</f>
        <v/>
      </c>
      <c r="V16" s="6" t="str">
        <f>'Trailbook Engine'!N16</f>
        <v/>
      </c>
      <c r="W16" s="29" t="str">
        <f t="shared" si="5"/>
        <v>Yes</v>
      </c>
    </row>
    <row r="17" spans="1:23" x14ac:dyDescent="0.25">
      <c r="A17" s="12" t="str">
        <f>'Trailbook Engine'!G17</f>
        <v/>
      </c>
      <c r="B17" s="63" t="str">
        <f>'Trailbook Engine'!H17</f>
        <v/>
      </c>
      <c r="C17" s="18" t="str">
        <f>'Trailbook Engine'!I17</f>
        <v/>
      </c>
      <c r="D17" s="68" t="str">
        <f>'Trailbook Engine'!J17</f>
        <v/>
      </c>
      <c r="E17" s="36" t="str">
        <f t="shared" si="0"/>
        <v/>
      </c>
      <c r="F17" s="37">
        <f t="shared" si="1"/>
        <v>0</v>
      </c>
      <c r="G17" s="49" t="str">
        <f t="shared" si="2"/>
        <v/>
      </c>
      <c r="H17" s="50" t="str">
        <f t="shared" si="3"/>
        <v/>
      </c>
      <c r="J17" s="46" t="str">
        <f t="shared" si="4"/>
        <v/>
      </c>
      <c r="S17" s="12" t="str">
        <f>'Trailbook Engine'!K17</f>
        <v/>
      </c>
      <c r="T17" s="65" t="str">
        <f>'Trailbook Engine'!L17</f>
        <v/>
      </c>
      <c r="U17" s="5" t="str">
        <f>'Trailbook Engine'!M17</f>
        <v/>
      </c>
      <c r="V17" s="6" t="str">
        <f>'Trailbook Engine'!N17</f>
        <v/>
      </c>
      <c r="W17" s="29" t="str">
        <f t="shared" si="5"/>
        <v>Yes</v>
      </c>
    </row>
    <row r="18" spans="1:23" x14ac:dyDescent="0.25">
      <c r="A18" s="12" t="str">
        <f>'Trailbook Engine'!G18</f>
        <v/>
      </c>
      <c r="B18" s="63" t="str">
        <f>'Trailbook Engine'!H18</f>
        <v/>
      </c>
      <c r="C18" s="18" t="str">
        <f>'Trailbook Engine'!I18</f>
        <v/>
      </c>
      <c r="D18" s="68" t="str">
        <f>'Trailbook Engine'!J18</f>
        <v/>
      </c>
      <c r="E18" s="36" t="str">
        <f t="shared" si="0"/>
        <v/>
      </c>
      <c r="F18" s="37">
        <f t="shared" si="1"/>
        <v>0</v>
      </c>
      <c r="G18" s="49" t="str">
        <f t="shared" si="2"/>
        <v/>
      </c>
      <c r="H18" s="50" t="str">
        <f t="shared" si="3"/>
        <v/>
      </c>
      <c r="J18" s="46" t="str">
        <f t="shared" si="4"/>
        <v/>
      </c>
      <c r="S18" s="12" t="str">
        <f>'Trailbook Engine'!K18</f>
        <v/>
      </c>
      <c r="T18" s="65" t="str">
        <f>'Trailbook Engine'!L18</f>
        <v/>
      </c>
      <c r="U18" s="5" t="str">
        <f>'Trailbook Engine'!M18</f>
        <v/>
      </c>
      <c r="V18" s="6" t="str">
        <f>'Trailbook Engine'!N18</f>
        <v/>
      </c>
      <c r="W18" s="29" t="str">
        <f t="shared" si="5"/>
        <v>Yes</v>
      </c>
    </row>
    <row r="19" spans="1:23" x14ac:dyDescent="0.25">
      <c r="A19" s="12" t="str">
        <f>'Trailbook Engine'!G19</f>
        <v/>
      </c>
      <c r="B19" s="63" t="str">
        <f>'Trailbook Engine'!H19</f>
        <v/>
      </c>
      <c r="C19" s="18" t="str">
        <f>'Trailbook Engine'!I19</f>
        <v/>
      </c>
      <c r="D19" s="68" t="str">
        <f>'Trailbook Engine'!J19</f>
        <v/>
      </c>
      <c r="E19" s="36" t="str">
        <f t="shared" si="0"/>
        <v/>
      </c>
      <c r="F19" s="37">
        <f t="shared" si="1"/>
        <v>0</v>
      </c>
      <c r="G19" s="49" t="str">
        <f t="shared" si="2"/>
        <v/>
      </c>
      <c r="H19" s="50" t="str">
        <f t="shared" si="3"/>
        <v/>
      </c>
      <c r="J19" s="46" t="str">
        <f t="shared" si="4"/>
        <v/>
      </c>
      <c r="N19" s="57" t="s">
        <v>23</v>
      </c>
      <c r="O19" s="40" t="str">
        <f>IFERROR((O4-O16)/M4,"")</f>
        <v/>
      </c>
      <c r="S19" s="12" t="str">
        <f>'Trailbook Engine'!K19</f>
        <v/>
      </c>
      <c r="T19" s="65" t="str">
        <f>'Trailbook Engine'!L19</f>
        <v/>
      </c>
      <c r="U19" s="5" t="str">
        <f>'Trailbook Engine'!M19</f>
        <v/>
      </c>
      <c r="V19" s="6" t="str">
        <f>'Trailbook Engine'!N19</f>
        <v/>
      </c>
      <c r="W19" s="29" t="str">
        <f t="shared" si="5"/>
        <v>Yes</v>
      </c>
    </row>
    <row r="20" spans="1:23" x14ac:dyDescent="0.25">
      <c r="A20" s="12" t="str">
        <f>'Trailbook Engine'!G20</f>
        <v/>
      </c>
      <c r="B20" s="63" t="str">
        <f>'Trailbook Engine'!H20</f>
        <v/>
      </c>
      <c r="C20" s="18" t="str">
        <f>'Trailbook Engine'!I20</f>
        <v/>
      </c>
      <c r="D20" s="68" t="str">
        <f>'Trailbook Engine'!J20</f>
        <v/>
      </c>
      <c r="E20" s="36" t="str">
        <f t="shared" si="0"/>
        <v/>
      </c>
      <c r="F20" s="37">
        <f t="shared" si="1"/>
        <v>0</v>
      </c>
      <c r="G20" s="49" t="str">
        <f t="shared" si="2"/>
        <v/>
      </c>
      <c r="H20" s="50" t="str">
        <f t="shared" si="3"/>
        <v/>
      </c>
      <c r="J20" s="46" t="str">
        <f t="shared" si="4"/>
        <v/>
      </c>
      <c r="N20" s="61" t="s">
        <v>24</v>
      </c>
      <c r="S20" s="12" t="str">
        <f>'Trailbook Engine'!K20</f>
        <v/>
      </c>
      <c r="T20" s="65" t="str">
        <f>'Trailbook Engine'!L20</f>
        <v/>
      </c>
      <c r="U20" s="5" t="str">
        <f>'Trailbook Engine'!M20</f>
        <v/>
      </c>
      <c r="V20" s="6" t="str">
        <f>'Trailbook Engine'!N20</f>
        <v/>
      </c>
      <c r="W20" s="29" t="str">
        <f t="shared" si="5"/>
        <v>Yes</v>
      </c>
    </row>
    <row r="21" spans="1:23" x14ac:dyDescent="0.25">
      <c r="A21" s="12" t="str">
        <f>'Trailbook Engine'!G21</f>
        <v/>
      </c>
      <c r="B21" s="63" t="str">
        <f>'Trailbook Engine'!H21</f>
        <v/>
      </c>
      <c r="C21" s="18" t="str">
        <f>'Trailbook Engine'!I21</f>
        <v/>
      </c>
      <c r="D21" s="68" t="str">
        <f>'Trailbook Engine'!J21</f>
        <v/>
      </c>
      <c r="E21" s="36" t="str">
        <f t="shared" si="0"/>
        <v/>
      </c>
      <c r="F21" s="37">
        <f t="shared" si="1"/>
        <v>0</v>
      </c>
      <c r="G21" s="49" t="str">
        <f t="shared" si="2"/>
        <v/>
      </c>
      <c r="H21" s="50" t="str">
        <f t="shared" si="3"/>
        <v/>
      </c>
      <c r="J21" s="46" t="str">
        <f t="shared" si="4"/>
        <v/>
      </c>
      <c r="S21" s="12" t="str">
        <f>'Trailbook Engine'!K21</f>
        <v/>
      </c>
      <c r="T21" s="65" t="str">
        <f>'Trailbook Engine'!L21</f>
        <v/>
      </c>
      <c r="U21" s="5" t="str">
        <f>'Trailbook Engine'!M21</f>
        <v/>
      </c>
      <c r="V21" s="6" t="str">
        <f>'Trailbook Engine'!N21</f>
        <v/>
      </c>
      <c r="W21" s="29" t="str">
        <f t="shared" si="5"/>
        <v>Yes</v>
      </c>
    </row>
    <row r="22" spans="1:23" x14ac:dyDescent="0.25">
      <c r="A22" s="12" t="str">
        <f>'Trailbook Engine'!G22</f>
        <v/>
      </c>
      <c r="B22" s="63" t="str">
        <f>'Trailbook Engine'!H22</f>
        <v/>
      </c>
      <c r="C22" s="18" t="str">
        <f>'Trailbook Engine'!I22</f>
        <v/>
      </c>
      <c r="D22" s="68" t="str">
        <f>'Trailbook Engine'!J22</f>
        <v/>
      </c>
      <c r="E22" s="36" t="str">
        <f t="shared" si="0"/>
        <v/>
      </c>
      <c r="F22" s="37">
        <f t="shared" si="1"/>
        <v>0</v>
      </c>
      <c r="G22" s="49" t="str">
        <f t="shared" si="2"/>
        <v/>
      </c>
      <c r="H22" s="50" t="str">
        <f t="shared" si="3"/>
        <v/>
      </c>
      <c r="J22" s="46" t="str">
        <f t="shared" si="4"/>
        <v/>
      </c>
      <c r="S22" s="12" t="str">
        <f>'Trailbook Engine'!K22</f>
        <v/>
      </c>
      <c r="T22" s="65" t="str">
        <f>'Trailbook Engine'!L22</f>
        <v/>
      </c>
      <c r="U22" s="5" t="str">
        <f>'Trailbook Engine'!M22</f>
        <v/>
      </c>
      <c r="V22" s="6" t="str">
        <f>'Trailbook Engine'!N22</f>
        <v/>
      </c>
      <c r="W22" s="29" t="str">
        <f t="shared" si="5"/>
        <v>Yes</v>
      </c>
    </row>
    <row r="23" spans="1:23" x14ac:dyDescent="0.25">
      <c r="A23" s="12" t="str">
        <f>'Trailbook Engine'!G23</f>
        <v/>
      </c>
      <c r="B23" s="63" t="str">
        <f>'Trailbook Engine'!H23</f>
        <v/>
      </c>
      <c r="C23" s="18" t="str">
        <f>'Trailbook Engine'!I23</f>
        <v/>
      </c>
      <c r="D23" s="68" t="str">
        <f>'Trailbook Engine'!J23</f>
        <v/>
      </c>
      <c r="E23" s="36" t="str">
        <f t="shared" si="0"/>
        <v/>
      </c>
      <c r="F23" s="37">
        <f t="shared" si="1"/>
        <v>0</v>
      </c>
      <c r="G23" s="49" t="str">
        <f t="shared" si="2"/>
        <v/>
      </c>
      <c r="H23" s="50" t="str">
        <f t="shared" si="3"/>
        <v/>
      </c>
      <c r="J23" s="46" t="str">
        <f t="shared" si="4"/>
        <v/>
      </c>
      <c r="S23" s="12" t="str">
        <f>'Trailbook Engine'!K23</f>
        <v/>
      </c>
      <c r="T23" s="65" t="str">
        <f>'Trailbook Engine'!L23</f>
        <v/>
      </c>
      <c r="U23" s="5" t="str">
        <f>'Trailbook Engine'!M23</f>
        <v/>
      </c>
      <c r="V23" s="6" t="str">
        <f>'Trailbook Engine'!N23</f>
        <v/>
      </c>
      <c r="W23" s="29" t="str">
        <f t="shared" si="5"/>
        <v>Yes</v>
      </c>
    </row>
    <row r="24" spans="1:23" x14ac:dyDescent="0.25">
      <c r="A24" s="12" t="str">
        <f>'Trailbook Engine'!G24</f>
        <v/>
      </c>
      <c r="B24" s="63" t="str">
        <f>'Trailbook Engine'!H24</f>
        <v/>
      </c>
      <c r="C24" s="18" t="str">
        <f>'Trailbook Engine'!I24</f>
        <v/>
      </c>
      <c r="D24" s="68" t="str">
        <f>'Trailbook Engine'!J24</f>
        <v/>
      </c>
      <c r="E24" s="36" t="str">
        <f t="shared" si="0"/>
        <v/>
      </c>
      <c r="F24" s="37">
        <f t="shared" si="1"/>
        <v>0</v>
      </c>
      <c r="G24" s="49" t="str">
        <f t="shared" si="2"/>
        <v/>
      </c>
      <c r="H24" s="50" t="str">
        <f t="shared" si="3"/>
        <v/>
      </c>
      <c r="J24" s="46" t="str">
        <f t="shared" si="4"/>
        <v/>
      </c>
      <c r="S24" s="12" t="str">
        <f>'Trailbook Engine'!K24</f>
        <v/>
      </c>
      <c r="T24" s="65" t="str">
        <f>'Trailbook Engine'!L24</f>
        <v/>
      </c>
      <c r="U24" s="5" t="str">
        <f>'Trailbook Engine'!M24</f>
        <v/>
      </c>
      <c r="V24" s="6" t="str">
        <f>'Trailbook Engine'!N24</f>
        <v/>
      </c>
      <c r="W24" s="29" t="str">
        <f t="shared" si="5"/>
        <v>Yes</v>
      </c>
    </row>
    <row r="25" spans="1:23" x14ac:dyDescent="0.25">
      <c r="A25" s="12" t="str">
        <f>'Trailbook Engine'!G25</f>
        <v/>
      </c>
      <c r="B25" s="63" t="str">
        <f>'Trailbook Engine'!H25</f>
        <v/>
      </c>
      <c r="C25" s="18" t="str">
        <f>'Trailbook Engine'!I25</f>
        <v/>
      </c>
      <c r="D25" s="68" t="str">
        <f>'Trailbook Engine'!J25</f>
        <v/>
      </c>
      <c r="E25" s="36" t="str">
        <f t="shared" si="0"/>
        <v/>
      </c>
      <c r="F25" s="37">
        <f t="shared" si="1"/>
        <v>0</v>
      </c>
      <c r="G25" s="49" t="str">
        <f t="shared" si="2"/>
        <v/>
      </c>
      <c r="H25" s="50" t="str">
        <f t="shared" si="3"/>
        <v/>
      </c>
      <c r="J25" s="46" t="str">
        <f t="shared" si="4"/>
        <v/>
      </c>
      <c r="S25" s="12" t="str">
        <f>'Trailbook Engine'!K25</f>
        <v/>
      </c>
      <c r="T25" s="65" t="str">
        <f>'Trailbook Engine'!L25</f>
        <v/>
      </c>
      <c r="U25" s="5" t="str">
        <f>'Trailbook Engine'!M25</f>
        <v/>
      </c>
      <c r="V25" s="6" t="str">
        <f>'Trailbook Engine'!N25</f>
        <v/>
      </c>
      <c r="W25" s="29" t="str">
        <f t="shared" si="5"/>
        <v>Yes</v>
      </c>
    </row>
    <row r="26" spans="1:23" x14ac:dyDescent="0.25">
      <c r="A26" s="12" t="str">
        <f>'Trailbook Engine'!G26</f>
        <v/>
      </c>
      <c r="B26" s="63" t="str">
        <f>'Trailbook Engine'!H26</f>
        <v/>
      </c>
      <c r="C26" s="18" t="str">
        <f>'Trailbook Engine'!I26</f>
        <v/>
      </c>
      <c r="D26" s="68" t="str">
        <f>'Trailbook Engine'!J26</f>
        <v/>
      </c>
      <c r="E26" s="36" t="str">
        <f t="shared" si="0"/>
        <v/>
      </c>
      <c r="F26" s="37">
        <f t="shared" si="1"/>
        <v>0</v>
      </c>
      <c r="G26" s="49" t="str">
        <f t="shared" si="2"/>
        <v/>
      </c>
      <c r="H26" s="50" t="str">
        <f t="shared" si="3"/>
        <v/>
      </c>
      <c r="J26" s="46" t="str">
        <f t="shared" si="4"/>
        <v/>
      </c>
      <c r="S26" s="12" t="str">
        <f>'Trailbook Engine'!K26</f>
        <v/>
      </c>
      <c r="T26" s="65" t="str">
        <f>'Trailbook Engine'!L26</f>
        <v/>
      </c>
      <c r="U26" s="5" t="str">
        <f>'Trailbook Engine'!M26</f>
        <v/>
      </c>
      <c r="V26" s="6" t="str">
        <f>'Trailbook Engine'!N26</f>
        <v/>
      </c>
      <c r="W26" s="29" t="str">
        <f t="shared" si="5"/>
        <v>Yes</v>
      </c>
    </row>
    <row r="27" spans="1:23" x14ac:dyDescent="0.25">
      <c r="A27" s="12" t="str">
        <f>'Trailbook Engine'!G27</f>
        <v/>
      </c>
      <c r="B27" s="63" t="str">
        <f>'Trailbook Engine'!H27</f>
        <v/>
      </c>
      <c r="C27" s="18" t="str">
        <f>'Trailbook Engine'!I27</f>
        <v/>
      </c>
      <c r="D27" s="68" t="str">
        <f>'Trailbook Engine'!J27</f>
        <v/>
      </c>
      <c r="E27" s="36" t="str">
        <f t="shared" si="0"/>
        <v/>
      </c>
      <c r="F27" s="37">
        <f t="shared" si="1"/>
        <v>0</v>
      </c>
      <c r="G27" s="49" t="str">
        <f t="shared" si="2"/>
        <v/>
      </c>
      <c r="H27" s="50" t="str">
        <f t="shared" si="3"/>
        <v/>
      </c>
      <c r="J27" s="46" t="str">
        <f t="shared" si="4"/>
        <v/>
      </c>
      <c r="S27" s="12" t="str">
        <f>'Trailbook Engine'!K27</f>
        <v/>
      </c>
      <c r="T27" s="65" t="str">
        <f>'Trailbook Engine'!L27</f>
        <v/>
      </c>
      <c r="U27" s="5" t="str">
        <f>'Trailbook Engine'!M27</f>
        <v/>
      </c>
      <c r="V27" s="6" t="str">
        <f>'Trailbook Engine'!N27</f>
        <v/>
      </c>
      <c r="W27" s="29" t="str">
        <f t="shared" si="5"/>
        <v>Yes</v>
      </c>
    </row>
    <row r="28" spans="1:23" x14ac:dyDescent="0.25">
      <c r="A28" s="12" t="str">
        <f>'Trailbook Engine'!G28</f>
        <v/>
      </c>
      <c r="B28" s="63" t="str">
        <f>'Trailbook Engine'!H28</f>
        <v/>
      </c>
      <c r="C28" s="18" t="str">
        <f>'Trailbook Engine'!I28</f>
        <v/>
      </c>
      <c r="D28" s="68" t="str">
        <f>'Trailbook Engine'!J28</f>
        <v/>
      </c>
      <c r="E28" s="36" t="str">
        <f t="shared" si="0"/>
        <v/>
      </c>
      <c r="F28" s="37">
        <f t="shared" si="1"/>
        <v>0</v>
      </c>
      <c r="G28" s="49" t="str">
        <f t="shared" si="2"/>
        <v/>
      </c>
      <c r="H28" s="50" t="str">
        <f t="shared" si="3"/>
        <v/>
      </c>
      <c r="J28" s="46" t="str">
        <f t="shared" si="4"/>
        <v/>
      </c>
      <c r="S28" s="12" t="str">
        <f>'Trailbook Engine'!K28</f>
        <v/>
      </c>
      <c r="T28" s="65" t="str">
        <f>'Trailbook Engine'!L28</f>
        <v/>
      </c>
      <c r="U28" s="5" t="str">
        <f>'Trailbook Engine'!M28</f>
        <v/>
      </c>
      <c r="V28" s="6" t="str">
        <f>'Trailbook Engine'!N28</f>
        <v/>
      </c>
      <c r="W28" s="29" t="str">
        <f t="shared" si="5"/>
        <v>Yes</v>
      </c>
    </row>
    <row r="29" spans="1:23" x14ac:dyDescent="0.25">
      <c r="A29" s="12" t="str">
        <f>'Trailbook Engine'!G29</f>
        <v/>
      </c>
      <c r="B29" s="63" t="str">
        <f>'Trailbook Engine'!H29</f>
        <v/>
      </c>
      <c r="C29" s="18" t="str">
        <f>'Trailbook Engine'!I29</f>
        <v/>
      </c>
      <c r="D29" s="68" t="str">
        <f>'Trailbook Engine'!J29</f>
        <v/>
      </c>
      <c r="E29" s="36" t="str">
        <f t="shared" si="0"/>
        <v/>
      </c>
      <c r="F29" s="37">
        <f t="shared" si="1"/>
        <v>0</v>
      </c>
      <c r="G29" s="49" t="str">
        <f t="shared" si="2"/>
        <v/>
      </c>
      <c r="H29" s="50" t="str">
        <f t="shared" si="3"/>
        <v/>
      </c>
      <c r="J29" s="46" t="str">
        <f t="shared" si="4"/>
        <v/>
      </c>
      <c r="S29" s="12" t="str">
        <f>'Trailbook Engine'!K29</f>
        <v/>
      </c>
      <c r="T29" s="65" t="str">
        <f>'Trailbook Engine'!L29</f>
        <v/>
      </c>
      <c r="U29" s="5" t="str">
        <f>'Trailbook Engine'!M29</f>
        <v/>
      </c>
      <c r="V29" s="6" t="str">
        <f>'Trailbook Engine'!N29</f>
        <v/>
      </c>
      <c r="W29" s="29" t="str">
        <f t="shared" si="5"/>
        <v>Yes</v>
      </c>
    </row>
    <row r="30" spans="1:23" x14ac:dyDescent="0.25">
      <c r="A30" s="12" t="str">
        <f>'Trailbook Engine'!G30</f>
        <v/>
      </c>
      <c r="B30" s="63" t="str">
        <f>'Trailbook Engine'!H30</f>
        <v/>
      </c>
      <c r="C30" s="18" t="str">
        <f>'Trailbook Engine'!I30</f>
        <v/>
      </c>
      <c r="D30" s="68" t="str">
        <f>'Trailbook Engine'!J30</f>
        <v/>
      </c>
      <c r="E30" s="36" t="str">
        <f t="shared" si="0"/>
        <v/>
      </c>
      <c r="F30" s="37">
        <f t="shared" si="1"/>
        <v>0</v>
      </c>
      <c r="G30" s="49" t="str">
        <f t="shared" si="2"/>
        <v/>
      </c>
      <c r="H30" s="50" t="str">
        <f t="shared" si="3"/>
        <v/>
      </c>
      <c r="J30" s="46" t="str">
        <f t="shared" si="4"/>
        <v/>
      </c>
      <c r="S30" s="12" t="str">
        <f>'Trailbook Engine'!K30</f>
        <v/>
      </c>
      <c r="T30" s="65" t="str">
        <f>'Trailbook Engine'!L30</f>
        <v/>
      </c>
      <c r="U30" s="5" t="str">
        <f>'Trailbook Engine'!M30</f>
        <v/>
      </c>
      <c r="V30" s="6" t="str">
        <f>'Trailbook Engine'!N30</f>
        <v/>
      </c>
      <c r="W30" s="29" t="str">
        <f t="shared" si="5"/>
        <v>Yes</v>
      </c>
    </row>
    <row r="31" spans="1:23" x14ac:dyDescent="0.25">
      <c r="A31" s="12" t="str">
        <f>'Trailbook Engine'!G31</f>
        <v/>
      </c>
      <c r="B31" s="63" t="str">
        <f>'Trailbook Engine'!H31</f>
        <v/>
      </c>
      <c r="C31" s="18" t="str">
        <f>'Trailbook Engine'!I31</f>
        <v/>
      </c>
      <c r="D31" s="68" t="str">
        <f>'Trailbook Engine'!J31</f>
        <v/>
      </c>
      <c r="E31" s="36" t="str">
        <f t="shared" si="0"/>
        <v/>
      </c>
      <c r="F31" s="37">
        <f t="shared" si="1"/>
        <v>0</v>
      </c>
      <c r="G31" s="49" t="str">
        <f t="shared" si="2"/>
        <v/>
      </c>
      <c r="H31" s="50" t="str">
        <f t="shared" si="3"/>
        <v/>
      </c>
      <c r="J31" s="46" t="str">
        <f t="shared" si="4"/>
        <v/>
      </c>
      <c r="S31" s="12" t="str">
        <f>'Trailbook Engine'!K31</f>
        <v/>
      </c>
      <c r="T31" s="65" t="str">
        <f>'Trailbook Engine'!L31</f>
        <v/>
      </c>
      <c r="U31" s="5" t="str">
        <f>'Trailbook Engine'!M31</f>
        <v/>
      </c>
      <c r="V31" s="6" t="str">
        <f>'Trailbook Engine'!N31</f>
        <v/>
      </c>
      <c r="W31" s="29" t="str">
        <f t="shared" si="5"/>
        <v>Yes</v>
      </c>
    </row>
    <row r="32" spans="1:23" x14ac:dyDescent="0.25">
      <c r="A32" s="12" t="str">
        <f>'Trailbook Engine'!G32</f>
        <v/>
      </c>
      <c r="B32" s="63" t="str">
        <f>'Trailbook Engine'!H32</f>
        <v/>
      </c>
      <c r="C32" s="18" t="str">
        <f>'Trailbook Engine'!I32</f>
        <v/>
      </c>
      <c r="D32" s="68" t="str">
        <f>'Trailbook Engine'!J32</f>
        <v/>
      </c>
      <c r="E32" s="36" t="str">
        <f t="shared" si="0"/>
        <v/>
      </c>
      <c r="F32" s="37">
        <f t="shared" si="1"/>
        <v>0</v>
      </c>
      <c r="G32" s="49" t="str">
        <f t="shared" si="2"/>
        <v/>
      </c>
      <c r="H32" s="50" t="str">
        <f t="shared" si="3"/>
        <v/>
      </c>
      <c r="J32" s="46" t="str">
        <f t="shared" si="4"/>
        <v/>
      </c>
      <c r="S32" s="12" t="str">
        <f>'Trailbook Engine'!K32</f>
        <v/>
      </c>
      <c r="T32" s="65" t="str">
        <f>'Trailbook Engine'!L32</f>
        <v/>
      </c>
      <c r="U32" s="5" t="str">
        <f>'Trailbook Engine'!M32</f>
        <v/>
      </c>
      <c r="V32" s="6" t="str">
        <f>'Trailbook Engine'!N32</f>
        <v/>
      </c>
      <c r="W32" s="29" t="str">
        <f t="shared" si="5"/>
        <v>Yes</v>
      </c>
    </row>
    <row r="33" spans="1:23" x14ac:dyDescent="0.25">
      <c r="A33" s="12" t="str">
        <f>'Trailbook Engine'!G33</f>
        <v/>
      </c>
      <c r="B33" s="63" t="str">
        <f>'Trailbook Engine'!H33</f>
        <v/>
      </c>
      <c r="C33" s="18" t="str">
        <f>'Trailbook Engine'!I33</f>
        <v/>
      </c>
      <c r="D33" s="68" t="str">
        <f>'Trailbook Engine'!J33</f>
        <v/>
      </c>
      <c r="E33" s="36" t="str">
        <f t="shared" si="0"/>
        <v/>
      </c>
      <c r="F33" s="37">
        <f t="shared" si="1"/>
        <v>0</v>
      </c>
      <c r="G33" s="49" t="str">
        <f t="shared" si="2"/>
        <v/>
      </c>
      <c r="H33" s="50" t="str">
        <f t="shared" si="3"/>
        <v/>
      </c>
      <c r="J33" s="46" t="str">
        <f t="shared" si="4"/>
        <v/>
      </c>
      <c r="S33" s="12" t="str">
        <f>'Trailbook Engine'!K33</f>
        <v/>
      </c>
      <c r="T33" s="65" t="str">
        <f>'Trailbook Engine'!L33</f>
        <v/>
      </c>
      <c r="U33" s="5" t="str">
        <f>'Trailbook Engine'!M33</f>
        <v/>
      </c>
      <c r="V33" s="6" t="str">
        <f>'Trailbook Engine'!N33</f>
        <v/>
      </c>
      <c r="W33" s="29" t="str">
        <f t="shared" si="5"/>
        <v>Yes</v>
      </c>
    </row>
    <row r="34" spans="1:23" x14ac:dyDescent="0.25">
      <c r="A34" s="12" t="str">
        <f>'Trailbook Engine'!G34</f>
        <v/>
      </c>
      <c r="B34" s="63" t="str">
        <f>'Trailbook Engine'!H34</f>
        <v/>
      </c>
      <c r="C34" s="18" t="str">
        <f>'Trailbook Engine'!I34</f>
        <v/>
      </c>
      <c r="D34" s="68" t="str">
        <f>'Trailbook Engine'!J34</f>
        <v/>
      </c>
      <c r="E34" s="36" t="str">
        <f t="shared" si="0"/>
        <v/>
      </c>
      <c r="F34" s="37">
        <f t="shared" si="1"/>
        <v>0</v>
      </c>
      <c r="G34" s="49" t="str">
        <f t="shared" si="2"/>
        <v/>
      </c>
      <c r="H34" s="50" t="str">
        <f t="shared" si="3"/>
        <v/>
      </c>
      <c r="J34" s="46" t="str">
        <f t="shared" si="4"/>
        <v/>
      </c>
      <c r="S34" s="12" t="str">
        <f>'Trailbook Engine'!K34</f>
        <v/>
      </c>
      <c r="T34" s="65" t="str">
        <f>'Trailbook Engine'!L34</f>
        <v/>
      </c>
      <c r="U34" s="5" t="str">
        <f>'Trailbook Engine'!M34</f>
        <v/>
      </c>
      <c r="V34" s="6" t="str">
        <f>'Trailbook Engine'!N34</f>
        <v/>
      </c>
      <c r="W34" s="29" t="str">
        <f t="shared" si="5"/>
        <v>Yes</v>
      </c>
    </row>
    <row r="35" spans="1:23" x14ac:dyDescent="0.25">
      <c r="A35" s="12" t="str">
        <f>'Trailbook Engine'!G35</f>
        <v/>
      </c>
      <c r="B35" s="63" t="str">
        <f>'Trailbook Engine'!H35</f>
        <v/>
      </c>
      <c r="C35" s="18" t="str">
        <f>'Trailbook Engine'!I35</f>
        <v/>
      </c>
      <c r="D35" s="68" t="str">
        <f>'Trailbook Engine'!J35</f>
        <v/>
      </c>
      <c r="E35" s="36" t="str">
        <f t="shared" si="0"/>
        <v/>
      </c>
      <c r="F35" s="37">
        <f t="shared" si="1"/>
        <v>0</v>
      </c>
      <c r="G35" s="49" t="str">
        <f t="shared" si="2"/>
        <v/>
      </c>
      <c r="H35" s="50" t="str">
        <f t="shared" si="3"/>
        <v/>
      </c>
      <c r="J35" s="46" t="str">
        <f t="shared" si="4"/>
        <v/>
      </c>
      <c r="S35" s="12" t="str">
        <f>'Trailbook Engine'!K35</f>
        <v/>
      </c>
      <c r="T35" s="65" t="str">
        <f>'Trailbook Engine'!L35</f>
        <v/>
      </c>
      <c r="U35" s="5" t="str">
        <f>'Trailbook Engine'!M35</f>
        <v/>
      </c>
      <c r="V35" s="6" t="str">
        <f>'Trailbook Engine'!N35</f>
        <v/>
      </c>
      <c r="W35" s="29" t="str">
        <f t="shared" si="5"/>
        <v>Yes</v>
      </c>
    </row>
    <row r="36" spans="1:23" x14ac:dyDescent="0.25">
      <c r="A36" s="12" t="str">
        <f>'Trailbook Engine'!G36</f>
        <v/>
      </c>
      <c r="B36" s="63" t="str">
        <f>'Trailbook Engine'!H36</f>
        <v/>
      </c>
      <c r="C36" s="18" t="str">
        <f>'Trailbook Engine'!I36</f>
        <v/>
      </c>
      <c r="D36" s="68" t="str">
        <f>'Trailbook Engine'!J36</f>
        <v/>
      </c>
      <c r="E36" s="36" t="str">
        <f t="shared" si="0"/>
        <v/>
      </c>
      <c r="F36" s="37">
        <f t="shared" si="1"/>
        <v>0</v>
      </c>
      <c r="G36" s="49" t="str">
        <f t="shared" si="2"/>
        <v/>
      </c>
      <c r="H36" s="50" t="str">
        <f t="shared" si="3"/>
        <v/>
      </c>
      <c r="J36" s="46" t="str">
        <f t="shared" si="4"/>
        <v/>
      </c>
      <c r="S36" s="12" t="str">
        <f>'Trailbook Engine'!K36</f>
        <v/>
      </c>
      <c r="T36" s="65" t="str">
        <f>'Trailbook Engine'!L36</f>
        <v/>
      </c>
      <c r="U36" s="5" t="str">
        <f>'Trailbook Engine'!M36</f>
        <v/>
      </c>
      <c r="V36" s="6" t="str">
        <f>'Trailbook Engine'!N36</f>
        <v/>
      </c>
      <c r="W36" s="29" t="str">
        <f t="shared" si="5"/>
        <v>Yes</v>
      </c>
    </row>
    <row r="37" spans="1:23" x14ac:dyDescent="0.25">
      <c r="A37" s="12" t="str">
        <f>'Trailbook Engine'!G37</f>
        <v/>
      </c>
      <c r="B37" s="63" t="str">
        <f>'Trailbook Engine'!H37</f>
        <v/>
      </c>
      <c r="C37" s="18" t="str">
        <f>'Trailbook Engine'!I37</f>
        <v/>
      </c>
      <c r="D37" s="68" t="str">
        <f>'Trailbook Engine'!J37</f>
        <v/>
      </c>
      <c r="E37" s="36" t="str">
        <f t="shared" si="0"/>
        <v/>
      </c>
      <c r="F37" s="37">
        <f t="shared" si="1"/>
        <v>0</v>
      </c>
      <c r="G37" s="49" t="str">
        <f t="shared" si="2"/>
        <v/>
      </c>
      <c r="H37" s="50" t="str">
        <f t="shared" si="3"/>
        <v/>
      </c>
      <c r="J37" s="46" t="str">
        <f t="shared" si="4"/>
        <v/>
      </c>
      <c r="S37" s="12" t="str">
        <f>'Trailbook Engine'!K37</f>
        <v/>
      </c>
      <c r="T37" s="65" t="str">
        <f>'Trailbook Engine'!L37</f>
        <v/>
      </c>
      <c r="U37" s="5" t="str">
        <f>'Trailbook Engine'!M37</f>
        <v/>
      </c>
      <c r="V37" s="6" t="str">
        <f>'Trailbook Engine'!N37</f>
        <v/>
      </c>
      <c r="W37" s="29" t="str">
        <f t="shared" si="5"/>
        <v>Yes</v>
      </c>
    </row>
    <row r="38" spans="1:23" x14ac:dyDescent="0.25">
      <c r="A38" s="12" t="str">
        <f>'Trailbook Engine'!G38</f>
        <v/>
      </c>
      <c r="B38" s="63" t="str">
        <f>'Trailbook Engine'!H38</f>
        <v/>
      </c>
      <c r="C38" s="18" t="str">
        <f>'Trailbook Engine'!I38</f>
        <v/>
      </c>
      <c r="D38" s="68" t="str">
        <f>'Trailbook Engine'!J38</f>
        <v/>
      </c>
      <c r="E38" s="36" t="str">
        <f t="shared" si="0"/>
        <v/>
      </c>
      <c r="F38" s="37">
        <f t="shared" si="1"/>
        <v>0</v>
      </c>
      <c r="G38" s="49" t="str">
        <f t="shared" si="2"/>
        <v/>
      </c>
      <c r="H38" s="50" t="str">
        <f t="shared" si="3"/>
        <v/>
      </c>
      <c r="J38" s="46" t="str">
        <f t="shared" si="4"/>
        <v/>
      </c>
      <c r="S38" s="12" t="str">
        <f>'Trailbook Engine'!K38</f>
        <v/>
      </c>
      <c r="T38" s="65" t="str">
        <f>'Trailbook Engine'!L38</f>
        <v/>
      </c>
      <c r="U38" s="5" t="str">
        <f>'Trailbook Engine'!M38</f>
        <v/>
      </c>
      <c r="V38" s="6" t="str">
        <f>'Trailbook Engine'!N38</f>
        <v/>
      </c>
      <c r="W38" s="29" t="str">
        <f t="shared" si="5"/>
        <v>Yes</v>
      </c>
    </row>
    <row r="39" spans="1:23" x14ac:dyDescent="0.25">
      <c r="A39" s="12" t="str">
        <f>'Trailbook Engine'!G39</f>
        <v/>
      </c>
      <c r="B39" s="63" t="str">
        <f>'Trailbook Engine'!H39</f>
        <v/>
      </c>
      <c r="C39" s="18" t="str">
        <f>'Trailbook Engine'!I39</f>
        <v/>
      </c>
      <c r="D39" s="68" t="str">
        <f>'Trailbook Engine'!J39</f>
        <v/>
      </c>
      <c r="E39" s="36" t="str">
        <f t="shared" si="0"/>
        <v/>
      </c>
      <c r="F39" s="37">
        <f t="shared" si="1"/>
        <v>0</v>
      </c>
      <c r="G39" s="49" t="str">
        <f t="shared" si="2"/>
        <v/>
      </c>
      <c r="H39" s="50" t="str">
        <f t="shared" si="3"/>
        <v/>
      </c>
      <c r="J39" s="46" t="str">
        <f t="shared" si="4"/>
        <v/>
      </c>
      <c r="S39" s="12" t="str">
        <f>'Trailbook Engine'!K39</f>
        <v/>
      </c>
      <c r="T39" s="65" t="str">
        <f>'Trailbook Engine'!L39</f>
        <v/>
      </c>
      <c r="U39" s="5" t="str">
        <f>'Trailbook Engine'!M39</f>
        <v/>
      </c>
      <c r="V39" s="6" t="str">
        <f>'Trailbook Engine'!N39</f>
        <v/>
      </c>
      <c r="W39" s="29" t="str">
        <f t="shared" si="5"/>
        <v>Yes</v>
      </c>
    </row>
    <row r="40" spans="1:23" x14ac:dyDescent="0.25">
      <c r="A40" s="12" t="str">
        <f>'Trailbook Engine'!G40</f>
        <v/>
      </c>
      <c r="B40" s="63" t="str">
        <f>'Trailbook Engine'!H40</f>
        <v/>
      </c>
      <c r="C40" s="18" t="str">
        <f>'Trailbook Engine'!I40</f>
        <v/>
      </c>
      <c r="D40" s="68" t="str">
        <f>'Trailbook Engine'!J40</f>
        <v/>
      </c>
      <c r="E40" s="36" t="str">
        <f t="shared" si="0"/>
        <v/>
      </c>
      <c r="F40" s="37">
        <f t="shared" si="1"/>
        <v>0</v>
      </c>
      <c r="G40" s="49" t="str">
        <f t="shared" si="2"/>
        <v/>
      </c>
      <c r="H40" s="50" t="str">
        <f t="shared" si="3"/>
        <v/>
      </c>
      <c r="J40" s="46" t="str">
        <f t="shared" si="4"/>
        <v/>
      </c>
      <c r="S40" s="12" t="str">
        <f>'Trailbook Engine'!K40</f>
        <v/>
      </c>
      <c r="T40" s="65" t="str">
        <f>'Trailbook Engine'!L40</f>
        <v/>
      </c>
      <c r="U40" s="5" t="str">
        <f>'Trailbook Engine'!M40</f>
        <v/>
      </c>
      <c r="V40" s="6" t="str">
        <f>'Trailbook Engine'!N40</f>
        <v/>
      </c>
      <c r="W40" s="29" t="str">
        <f t="shared" si="5"/>
        <v>Yes</v>
      </c>
    </row>
    <row r="41" spans="1:23" x14ac:dyDescent="0.25">
      <c r="A41" s="12" t="str">
        <f>'Trailbook Engine'!G41</f>
        <v/>
      </c>
      <c r="B41" s="63" t="str">
        <f>'Trailbook Engine'!H41</f>
        <v/>
      </c>
      <c r="C41" s="18" t="str">
        <f>'Trailbook Engine'!I41</f>
        <v/>
      </c>
      <c r="D41" s="68" t="str">
        <f>'Trailbook Engine'!J41</f>
        <v/>
      </c>
      <c r="E41" s="36" t="str">
        <f t="shared" si="0"/>
        <v/>
      </c>
      <c r="F41" s="37">
        <f t="shared" si="1"/>
        <v>0</v>
      </c>
      <c r="G41" s="49" t="str">
        <f t="shared" si="2"/>
        <v/>
      </c>
      <c r="H41" s="50" t="str">
        <f t="shared" si="3"/>
        <v/>
      </c>
      <c r="J41" s="46" t="str">
        <f t="shared" si="4"/>
        <v/>
      </c>
      <c r="S41" s="12" t="str">
        <f>'Trailbook Engine'!K41</f>
        <v/>
      </c>
      <c r="T41" s="65" t="str">
        <f>'Trailbook Engine'!L41</f>
        <v/>
      </c>
      <c r="U41" s="5" t="str">
        <f>'Trailbook Engine'!M41</f>
        <v/>
      </c>
      <c r="V41" s="6" t="str">
        <f>'Trailbook Engine'!N41</f>
        <v/>
      </c>
      <c r="W41" s="29" t="str">
        <f t="shared" si="5"/>
        <v>Yes</v>
      </c>
    </row>
    <row r="42" spans="1:23" x14ac:dyDescent="0.25">
      <c r="A42" s="12" t="str">
        <f>'Trailbook Engine'!G42</f>
        <v/>
      </c>
      <c r="B42" s="63" t="str">
        <f>'Trailbook Engine'!H42</f>
        <v/>
      </c>
      <c r="C42" s="18" t="str">
        <f>'Trailbook Engine'!I42</f>
        <v/>
      </c>
      <c r="D42" s="68" t="str">
        <f>'Trailbook Engine'!J42</f>
        <v/>
      </c>
      <c r="E42" s="36" t="str">
        <f t="shared" si="0"/>
        <v/>
      </c>
      <c r="F42" s="37">
        <f t="shared" si="1"/>
        <v>0</v>
      </c>
      <c r="G42" s="49" t="str">
        <f t="shared" si="2"/>
        <v/>
      </c>
      <c r="H42" s="50" t="str">
        <f t="shared" si="3"/>
        <v/>
      </c>
      <c r="J42" s="46" t="str">
        <f t="shared" si="4"/>
        <v/>
      </c>
      <c r="S42" s="12" t="str">
        <f>'Trailbook Engine'!K42</f>
        <v/>
      </c>
      <c r="T42" s="65" t="str">
        <f>'Trailbook Engine'!L42</f>
        <v/>
      </c>
      <c r="U42" s="5" t="str">
        <f>'Trailbook Engine'!M42</f>
        <v/>
      </c>
      <c r="V42" s="6" t="str">
        <f>'Trailbook Engine'!N42</f>
        <v/>
      </c>
      <c r="W42" s="29" t="str">
        <f t="shared" si="5"/>
        <v>Yes</v>
      </c>
    </row>
    <row r="43" spans="1:23" x14ac:dyDescent="0.25">
      <c r="A43" s="12" t="str">
        <f>'Trailbook Engine'!G43</f>
        <v/>
      </c>
      <c r="B43" s="63" t="str">
        <f>'Trailbook Engine'!H43</f>
        <v/>
      </c>
      <c r="C43" s="18" t="str">
        <f>'Trailbook Engine'!I43</f>
        <v/>
      </c>
      <c r="D43" s="68" t="str">
        <f>'Trailbook Engine'!J43</f>
        <v/>
      </c>
      <c r="E43" s="36" t="str">
        <f t="shared" si="0"/>
        <v/>
      </c>
      <c r="F43" s="37">
        <f t="shared" si="1"/>
        <v>0</v>
      </c>
      <c r="G43" s="49" t="str">
        <f t="shared" si="2"/>
        <v/>
      </c>
      <c r="H43" s="50" t="str">
        <f t="shared" si="3"/>
        <v/>
      </c>
      <c r="J43" s="46" t="str">
        <f t="shared" si="4"/>
        <v/>
      </c>
      <c r="S43" s="12" t="str">
        <f>'Trailbook Engine'!K43</f>
        <v/>
      </c>
      <c r="T43" s="65" t="str">
        <f>'Trailbook Engine'!L43</f>
        <v/>
      </c>
      <c r="U43" s="5" t="str">
        <f>'Trailbook Engine'!M43</f>
        <v/>
      </c>
      <c r="V43" s="6" t="str">
        <f>'Trailbook Engine'!N43</f>
        <v/>
      </c>
      <c r="W43" s="29" t="str">
        <f t="shared" si="5"/>
        <v>Yes</v>
      </c>
    </row>
    <row r="44" spans="1:23" x14ac:dyDescent="0.25">
      <c r="A44" s="12" t="str">
        <f>'Trailbook Engine'!G44</f>
        <v/>
      </c>
      <c r="B44" s="63" t="str">
        <f>'Trailbook Engine'!H44</f>
        <v/>
      </c>
      <c r="C44" s="18" t="str">
        <f>'Trailbook Engine'!I44</f>
        <v/>
      </c>
      <c r="D44" s="68" t="str">
        <f>'Trailbook Engine'!J44</f>
        <v/>
      </c>
      <c r="E44" s="36" t="str">
        <f t="shared" si="0"/>
        <v/>
      </c>
      <c r="F44" s="37">
        <f t="shared" si="1"/>
        <v>0</v>
      </c>
      <c r="G44" s="49" t="str">
        <f t="shared" si="2"/>
        <v/>
      </c>
      <c r="H44" s="50" t="str">
        <f t="shared" si="3"/>
        <v/>
      </c>
      <c r="J44" s="46" t="str">
        <f t="shared" si="4"/>
        <v/>
      </c>
      <c r="S44" s="12" t="str">
        <f>'Trailbook Engine'!K44</f>
        <v/>
      </c>
      <c r="T44" s="65" t="str">
        <f>'Trailbook Engine'!L44</f>
        <v/>
      </c>
      <c r="U44" s="5" t="str">
        <f>'Trailbook Engine'!M44</f>
        <v/>
      </c>
      <c r="V44" s="6" t="str">
        <f>'Trailbook Engine'!N44</f>
        <v/>
      </c>
      <c r="W44" s="29" t="str">
        <f t="shared" si="5"/>
        <v>Yes</v>
      </c>
    </row>
    <row r="45" spans="1:23" x14ac:dyDescent="0.25">
      <c r="A45" s="12" t="str">
        <f>'Trailbook Engine'!G45</f>
        <v/>
      </c>
      <c r="B45" s="63" t="str">
        <f>'Trailbook Engine'!H45</f>
        <v/>
      </c>
      <c r="C45" s="18" t="str">
        <f>'Trailbook Engine'!I45</f>
        <v/>
      </c>
      <c r="D45" s="68" t="str">
        <f>'Trailbook Engine'!J45</f>
        <v/>
      </c>
      <c r="E45" s="36" t="str">
        <f t="shared" si="0"/>
        <v/>
      </c>
      <c r="F45" s="37">
        <f t="shared" si="1"/>
        <v>0</v>
      </c>
      <c r="G45" s="49" t="str">
        <f t="shared" si="2"/>
        <v/>
      </c>
      <c r="H45" s="50" t="str">
        <f t="shared" si="3"/>
        <v/>
      </c>
      <c r="J45" s="46" t="str">
        <f t="shared" si="4"/>
        <v/>
      </c>
      <c r="S45" s="12" t="str">
        <f>'Trailbook Engine'!K45</f>
        <v/>
      </c>
      <c r="T45" s="65" t="str">
        <f>'Trailbook Engine'!L45</f>
        <v/>
      </c>
      <c r="U45" s="5" t="str">
        <f>'Trailbook Engine'!M45</f>
        <v/>
      </c>
      <c r="V45" s="6" t="str">
        <f>'Trailbook Engine'!N45</f>
        <v/>
      </c>
      <c r="W45" s="29" t="str">
        <f t="shared" si="5"/>
        <v>Yes</v>
      </c>
    </row>
    <row r="46" spans="1:23" x14ac:dyDescent="0.25">
      <c r="A46" s="12" t="str">
        <f>'Trailbook Engine'!G46</f>
        <v/>
      </c>
      <c r="B46" s="63" t="str">
        <f>'Trailbook Engine'!H46</f>
        <v/>
      </c>
      <c r="C46" s="18" t="str">
        <f>'Trailbook Engine'!I46</f>
        <v/>
      </c>
      <c r="D46" s="68" t="str">
        <f>'Trailbook Engine'!J46</f>
        <v/>
      </c>
      <c r="E46" s="36" t="str">
        <f t="shared" si="0"/>
        <v/>
      </c>
      <c r="F46" s="37">
        <f t="shared" si="1"/>
        <v>0</v>
      </c>
      <c r="G46" s="49" t="str">
        <f t="shared" si="2"/>
        <v/>
      </c>
      <c r="H46" s="50" t="str">
        <f t="shared" si="3"/>
        <v/>
      </c>
      <c r="J46" s="46" t="str">
        <f t="shared" si="4"/>
        <v/>
      </c>
      <c r="S46" s="12" t="str">
        <f>'Trailbook Engine'!K46</f>
        <v/>
      </c>
      <c r="T46" s="65" t="str">
        <f>'Trailbook Engine'!L46</f>
        <v/>
      </c>
      <c r="U46" s="5" t="str">
        <f>'Trailbook Engine'!M46</f>
        <v/>
      </c>
      <c r="V46" s="6" t="str">
        <f>'Trailbook Engine'!N46</f>
        <v/>
      </c>
      <c r="W46" s="29" t="str">
        <f t="shared" si="5"/>
        <v>Yes</v>
      </c>
    </row>
    <row r="47" spans="1:23" x14ac:dyDescent="0.25">
      <c r="A47" s="12" t="str">
        <f>'Trailbook Engine'!G47</f>
        <v/>
      </c>
      <c r="B47" s="63" t="str">
        <f>'Trailbook Engine'!H47</f>
        <v/>
      </c>
      <c r="C47" s="18" t="str">
        <f>'Trailbook Engine'!I47</f>
        <v/>
      </c>
      <c r="D47" s="68" t="str">
        <f>'Trailbook Engine'!J47</f>
        <v/>
      </c>
      <c r="E47" s="36" t="str">
        <f t="shared" si="0"/>
        <v/>
      </c>
      <c r="F47" s="37">
        <f t="shared" si="1"/>
        <v>0</v>
      </c>
      <c r="G47" s="49" t="str">
        <f t="shared" si="2"/>
        <v/>
      </c>
      <c r="H47" s="50" t="str">
        <f t="shared" si="3"/>
        <v/>
      </c>
      <c r="J47" s="46" t="str">
        <f t="shared" si="4"/>
        <v/>
      </c>
      <c r="S47" s="12" t="str">
        <f>'Trailbook Engine'!K47</f>
        <v/>
      </c>
      <c r="T47" s="65" t="str">
        <f>'Trailbook Engine'!L47</f>
        <v/>
      </c>
      <c r="U47" s="5" t="str">
        <f>'Trailbook Engine'!M47</f>
        <v/>
      </c>
      <c r="V47" s="6" t="str">
        <f>'Trailbook Engine'!N47</f>
        <v/>
      </c>
      <c r="W47" s="29" t="str">
        <f t="shared" si="5"/>
        <v>Yes</v>
      </c>
    </row>
    <row r="48" spans="1:23" x14ac:dyDescent="0.25">
      <c r="A48" s="12" t="str">
        <f>'Trailbook Engine'!G48</f>
        <v/>
      </c>
      <c r="B48" s="63" t="str">
        <f>'Trailbook Engine'!H48</f>
        <v/>
      </c>
      <c r="C48" s="18" t="str">
        <f>'Trailbook Engine'!I48</f>
        <v/>
      </c>
      <c r="D48" s="68" t="str">
        <f>'Trailbook Engine'!J48</f>
        <v/>
      </c>
      <c r="E48" s="36" t="str">
        <f t="shared" si="0"/>
        <v/>
      </c>
      <c r="F48" s="37">
        <f t="shared" si="1"/>
        <v>0</v>
      </c>
      <c r="G48" s="49" t="str">
        <f t="shared" si="2"/>
        <v/>
      </c>
      <c r="H48" s="50" t="str">
        <f t="shared" si="3"/>
        <v/>
      </c>
      <c r="J48" s="46" t="str">
        <f t="shared" si="4"/>
        <v/>
      </c>
      <c r="S48" s="12" t="str">
        <f>'Trailbook Engine'!K48</f>
        <v/>
      </c>
      <c r="T48" s="65" t="str">
        <f>'Trailbook Engine'!L48</f>
        <v/>
      </c>
      <c r="U48" s="5" t="str">
        <f>'Trailbook Engine'!M48</f>
        <v/>
      </c>
      <c r="V48" s="6" t="str">
        <f>'Trailbook Engine'!N48</f>
        <v/>
      </c>
      <c r="W48" s="29" t="str">
        <f t="shared" si="5"/>
        <v>Yes</v>
      </c>
    </row>
    <row r="49" spans="1:23" x14ac:dyDescent="0.25">
      <c r="A49" s="12" t="str">
        <f>'Trailbook Engine'!G49</f>
        <v/>
      </c>
      <c r="B49" s="63" t="str">
        <f>'Trailbook Engine'!H49</f>
        <v/>
      </c>
      <c r="C49" s="18" t="str">
        <f>'Trailbook Engine'!I49</f>
        <v/>
      </c>
      <c r="D49" s="68" t="str">
        <f>'Trailbook Engine'!J49</f>
        <v/>
      </c>
      <c r="E49" s="36" t="str">
        <f t="shared" si="0"/>
        <v/>
      </c>
      <c r="F49" s="37">
        <f t="shared" si="1"/>
        <v>0</v>
      </c>
      <c r="G49" s="49" t="str">
        <f t="shared" si="2"/>
        <v/>
      </c>
      <c r="H49" s="50" t="str">
        <f t="shared" si="3"/>
        <v/>
      </c>
      <c r="J49" s="46" t="str">
        <f t="shared" si="4"/>
        <v/>
      </c>
      <c r="S49" s="12" t="str">
        <f>'Trailbook Engine'!K49</f>
        <v/>
      </c>
      <c r="T49" s="65" t="str">
        <f>'Trailbook Engine'!L49</f>
        <v/>
      </c>
      <c r="U49" s="5" t="str">
        <f>'Trailbook Engine'!M49</f>
        <v/>
      </c>
      <c r="V49" s="6" t="str">
        <f>'Trailbook Engine'!N49</f>
        <v/>
      </c>
      <c r="W49" s="29" t="str">
        <f t="shared" si="5"/>
        <v>Yes</v>
      </c>
    </row>
    <row r="50" spans="1:23" x14ac:dyDescent="0.25">
      <c r="A50" s="12" t="str">
        <f>'Trailbook Engine'!G50</f>
        <v/>
      </c>
      <c r="B50" s="63" t="str">
        <f>'Trailbook Engine'!H50</f>
        <v/>
      </c>
      <c r="C50" s="18" t="str">
        <f>'Trailbook Engine'!I50</f>
        <v/>
      </c>
      <c r="D50" s="68" t="str">
        <f>'Trailbook Engine'!J50</f>
        <v/>
      </c>
      <c r="E50" s="36" t="str">
        <f t="shared" si="0"/>
        <v/>
      </c>
      <c r="F50" s="37">
        <f t="shared" si="1"/>
        <v>0</v>
      </c>
      <c r="G50" s="49" t="str">
        <f t="shared" si="2"/>
        <v/>
      </c>
      <c r="H50" s="50" t="str">
        <f t="shared" si="3"/>
        <v/>
      </c>
      <c r="J50" s="46" t="str">
        <f t="shared" si="4"/>
        <v/>
      </c>
      <c r="S50" s="12" t="str">
        <f>'Trailbook Engine'!K50</f>
        <v/>
      </c>
      <c r="T50" s="65" t="str">
        <f>'Trailbook Engine'!L50</f>
        <v/>
      </c>
      <c r="U50" s="5" t="str">
        <f>'Trailbook Engine'!M50</f>
        <v/>
      </c>
      <c r="V50" s="6" t="str">
        <f>'Trailbook Engine'!N50</f>
        <v/>
      </c>
      <c r="W50" s="29" t="str">
        <f t="shared" si="5"/>
        <v>Yes</v>
      </c>
    </row>
    <row r="51" spans="1:23" x14ac:dyDescent="0.25">
      <c r="A51" s="12" t="str">
        <f>'Trailbook Engine'!G51</f>
        <v/>
      </c>
      <c r="B51" s="63" t="str">
        <f>'Trailbook Engine'!H51</f>
        <v/>
      </c>
      <c r="C51" s="18" t="str">
        <f>'Trailbook Engine'!I51</f>
        <v/>
      </c>
      <c r="D51" s="68" t="str">
        <f>'Trailbook Engine'!J51</f>
        <v/>
      </c>
      <c r="E51" s="36" t="str">
        <f t="shared" si="0"/>
        <v/>
      </c>
      <c r="F51" s="37">
        <f t="shared" si="1"/>
        <v>0</v>
      </c>
      <c r="G51" s="49" t="str">
        <f t="shared" si="2"/>
        <v/>
      </c>
      <c r="H51" s="50" t="str">
        <f t="shared" si="3"/>
        <v/>
      </c>
      <c r="J51" s="46" t="str">
        <f t="shared" si="4"/>
        <v/>
      </c>
      <c r="S51" s="12" t="str">
        <f>'Trailbook Engine'!K51</f>
        <v/>
      </c>
      <c r="T51" s="65" t="str">
        <f>'Trailbook Engine'!L51</f>
        <v/>
      </c>
      <c r="U51" s="5" t="str">
        <f>'Trailbook Engine'!M51</f>
        <v/>
      </c>
      <c r="V51" s="6" t="str">
        <f>'Trailbook Engine'!N51</f>
        <v/>
      </c>
      <c r="W51" s="29" t="str">
        <f t="shared" si="5"/>
        <v>Yes</v>
      </c>
    </row>
    <row r="52" spans="1:23" x14ac:dyDescent="0.25">
      <c r="A52" s="12" t="str">
        <f>'Trailbook Engine'!G52</f>
        <v/>
      </c>
      <c r="B52" s="63" t="str">
        <f>'Trailbook Engine'!H52</f>
        <v/>
      </c>
      <c r="C52" s="18" t="str">
        <f>'Trailbook Engine'!I52</f>
        <v/>
      </c>
      <c r="D52" s="68" t="str">
        <f>'Trailbook Engine'!J52</f>
        <v/>
      </c>
      <c r="E52" s="36" t="str">
        <f t="shared" si="0"/>
        <v/>
      </c>
      <c r="F52" s="37">
        <f t="shared" si="1"/>
        <v>0</v>
      </c>
      <c r="G52" s="49" t="str">
        <f t="shared" si="2"/>
        <v/>
      </c>
      <c r="H52" s="50" t="str">
        <f t="shared" si="3"/>
        <v/>
      </c>
      <c r="J52" s="46" t="str">
        <f t="shared" si="4"/>
        <v/>
      </c>
      <c r="S52" s="12" t="str">
        <f>'Trailbook Engine'!K52</f>
        <v/>
      </c>
      <c r="T52" s="65" t="str">
        <f>'Trailbook Engine'!L52</f>
        <v/>
      </c>
      <c r="U52" s="5" t="str">
        <f>'Trailbook Engine'!M52</f>
        <v/>
      </c>
      <c r="V52" s="6" t="str">
        <f>'Trailbook Engine'!N52</f>
        <v/>
      </c>
      <c r="W52" s="29" t="str">
        <f t="shared" si="5"/>
        <v>Yes</v>
      </c>
    </row>
    <row r="53" spans="1:23" x14ac:dyDescent="0.25">
      <c r="A53" s="12" t="str">
        <f>'Trailbook Engine'!G53</f>
        <v/>
      </c>
      <c r="B53" s="63" t="str">
        <f>'Trailbook Engine'!H53</f>
        <v/>
      </c>
      <c r="C53" s="18" t="str">
        <f>'Trailbook Engine'!I53</f>
        <v/>
      </c>
      <c r="D53" s="68" t="str">
        <f>'Trailbook Engine'!J53</f>
        <v/>
      </c>
      <c r="E53" s="36" t="str">
        <f t="shared" si="0"/>
        <v/>
      </c>
      <c r="F53" s="37">
        <f t="shared" si="1"/>
        <v>0</v>
      </c>
      <c r="G53" s="49" t="str">
        <f t="shared" si="2"/>
        <v/>
      </c>
      <c r="H53" s="50" t="str">
        <f t="shared" si="3"/>
        <v/>
      </c>
      <c r="J53" s="46" t="str">
        <f t="shared" si="4"/>
        <v/>
      </c>
      <c r="S53" s="12" t="str">
        <f>'Trailbook Engine'!K53</f>
        <v/>
      </c>
      <c r="T53" s="65" t="str">
        <f>'Trailbook Engine'!L53</f>
        <v/>
      </c>
      <c r="U53" s="5" t="str">
        <f>'Trailbook Engine'!M53</f>
        <v/>
      </c>
      <c r="V53" s="6" t="str">
        <f>'Trailbook Engine'!N53</f>
        <v/>
      </c>
      <c r="W53" s="29" t="str">
        <f t="shared" si="5"/>
        <v>Yes</v>
      </c>
    </row>
    <row r="54" spans="1:23" x14ac:dyDescent="0.25">
      <c r="A54" s="12" t="str">
        <f>'Trailbook Engine'!G54</f>
        <v/>
      </c>
      <c r="B54" s="63" t="str">
        <f>'Trailbook Engine'!H54</f>
        <v/>
      </c>
      <c r="C54" s="18" t="str">
        <f>'Trailbook Engine'!I54</f>
        <v/>
      </c>
      <c r="D54" s="68" t="str">
        <f>'Trailbook Engine'!J54</f>
        <v/>
      </c>
      <c r="E54" s="36" t="str">
        <f t="shared" si="0"/>
        <v/>
      </c>
      <c r="F54" s="37">
        <f t="shared" si="1"/>
        <v>0</v>
      </c>
      <c r="G54" s="49" t="str">
        <f t="shared" si="2"/>
        <v/>
      </c>
      <c r="H54" s="50" t="str">
        <f t="shared" si="3"/>
        <v/>
      </c>
      <c r="J54" s="46" t="str">
        <f t="shared" si="4"/>
        <v/>
      </c>
      <c r="S54" s="12" t="str">
        <f>'Trailbook Engine'!K54</f>
        <v/>
      </c>
      <c r="T54" s="65" t="str">
        <f>'Trailbook Engine'!L54</f>
        <v/>
      </c>
      <c r="U54" s="5" t="str">
        <f>'Trailbook Engine'!M54</f>
        <v/>
      </c>
      <c r="V54" s="6" t="str">
        <f>'Trailbook Engine'!N54</f>
        <v/>
      </c>
      <c r="W54" s="29" t="str">
        <f t="shared" si="5"/>
        <v>Yes</v>
      </c>
    </row>
    <row r="55" spans="1:23" x14ac:dyDescent="0.25">
      <c r="A55" s="12" t="str">
        <f>'Trailbook Engine'!G55</f>
        <v/>
      </c>
      <c r="B55" s="63" t="str">
        <f>'Trailbook Engine'!H55</f>
        <v/>
      </c>
      <c r="C55" s="18" t="str">
        <f>'Trailbook Engine'!I55</f>
        <v/>
      </c>
      <c r="D55" s="68" t="str">
        <f>'Trailbook Engine'!J55</f>
        <v/>
      </c>
      <c r="E55" s="36" t="str">
        <f t="shared" si="0"/>
        <v/>
      </c>
      <c r="F55" s="37">
        <f t="shared" si="1"/>
        <v>0</v>
      </c>
      <c r="G55" s="49" t="str">
        <f t="shared" si="2"/>
        <v/>
      </c>
      <c r="H55" s="50" t="str">
        <f t="shared" si="3"/>
        <v/>
      </c>
      <c r="J55" s="46" t="str">
        <f t="shared" si="4"/>
        <v/>
      </c>
      <c r="S55" s="12" t="str">
        <f>'Trailbook Engine'!K55</f>
        <v/>
      </c>
      <c r="T55" s="65" t="str">
        <f>'Trailbook Engine'!L55</f>
        <v/>
      </c>
      <c r="U55" s="5" t="str">
        <f>'Trailbook Engine'!M55</f>
        <v/>
      </c>
      <c r="V55" s="6" t="str">
        <f>'Trailbook Engine'!N55</f>
        <v/>
      </c>
      <c r="W55" s="29" t="str">
        <f t="shared" si="5"/>
        <v>Yes</v>
      </c>
    </row>
    <row r="56" spans="1:23" x14ac:dyDescent="0.25">
      <c r="A56" s="12" t="str">
        <f>'Trailbook Engine'!G56</f>
        <v/>
      </c>
      <c r="B56" s="63" t="str">
        <f>'Trailbook Engine'!H56</f>
        <v/>
      </c>
      <c r="C56" s="18" t="str">
        <f>'Trailbook Engine'!I56</f>
        <v/>
      </c>
      <c r="D56" s="68" t="str">
        <f>'Trailbook Engine'!J56</f>
        <v/>
      </c>
      <c r="E56" s="36" t="str">
        <f t="shared" si="0"/>
        <v/>
      </c>
      <c r="F56" s="37">
        <f t="shared" si="1"/>
        <v>0</v>
      </c>
      <c r="G56" s="49" t="str">
        <f t="shared" si="2"/>
        <v/>
      </c>
      <c r="H56" s="50" t="str">
        <f t="shared" si="3"/>
        <v/>
      </c>
      <c r="J56" s="46" t="str">
        <f t="shared" si="4"/>
        <v/>
      </c>
      <c r="S56" s="12" t="str">
        <f>'Trailbook Engine'!K56</f>
        <v/>
      </c>
      <c r="T56" s="65" t="str">
        <f>'Trailbook Engine'!L56</f>
        <v/>
      </c>
      <c r="U56" s="5" t="str">
        <f>'Trailbook Engine'!M56</f>
        <v/>
      </c>
      <c r="V56" s="6" t="str">
        <f>'Trailbook Engine'!N56</f>
        <v/>
      </c>
      <c r="W56" s="29" t="str">
        <f t="shared" si="5"/>
        <v>Yes</v>
      </c>
    </row>
    <row r="57" spans="1:23" x14ac:dyDescent="0.25">
      <c r="A57" s="12" t="str">
        <f>'Trailbook Engine'!G57</f>
        <v/>
      </c>
      <c r="B57" s="63" t="str">
        <f>'Trailbook Engine'!H57</f>
        <v/>
      </c>
      <c r="C57" s="18" t="str">
        <f>'Trailbook Engine'!I57</f>
        <v/>
      </c>
      <c r="D57" s="68" t="str">
        <f>'Trailbook Engine'!J57</f>
        <v/>
      </c>
      <c r="E57" s="36" t="str">
        <f t="shared" si="0"/>
        <v/>
      </c>
      <c r="F57" s="37">
        <f t="shared" si="1"/>
        <v>0</v>
      </c>
      <c r="G57" s="49" t="str">
        <f t="shared" si="2"/>
        <v/>
      </c>
      <c r="H57" s="50" t="str">
        <f t="shared" si="3"/>
        <v/>
      </c>
      <c r="J57" s="46" t="str">
        <f t="shared" si="4"/>
        <v/>
      </c>
      <c r="S57" s="12" t="str">
        <f>'Trailbook Engine'!K57</f>
        <v/>
      </c>
      <c r="T57" s="65" t="str">
        <f>'Trailbook Engine'!L57</f>
        <v/>
      </c>
      <c r="U57" s="5" t="str">
        <f>'Trailbook Engine'!M57</f>
        <v/>
      </c>
      <c r="V57" s="6" t="str">
        <f>'Trailbook Engine'!N57</f>
        <v/>
      </c>
      <c r="W57" s="29" t="str">
        <f t="shared" si="5"/>
        <v>Yes</v>
      </c>
    </row>
    <row r="58" spans="1:23" x14ac:dyDescent="0.25">
      <c r="A58" s="12" t="str">
        <f>'Trailbook Engine'!G58</f>
        <v/>
      </c>
      <c r="B58" s="63" t="str">
        <f>'Trailbook Engine'!H58</f>
        <v/>
      </c>
      <c r="C58" s="18" t="str">
        <f>'Trailbook Engine'!I58</f>
        <v/>
      </c>
      <c r="D58" s="68" t="str">
        <f>'Trailbook Engine'!J58</f>
        <v/>
      </c>
      <c r="E58" s="36" t="str">
        <f t="shared" si="0"/>
        <v/>
      </c>
      <c r="F58" s="37">
        <f t="shared" si="1"/>
        <v>0</v>
      </c>
      <c r="G58" s="49" t="str">
        <f t="shared" si="2"/>
        <v/>
      </c>
      <c r="H58" s="50" t="str">
        <f t="shared" si="3"/>
        <v/>
      </c>
      <c r="J58" s="46" t="str">
        <f t="shared" si="4"/>
        <v/>
      </c>
      <c r="S58" s="12" t="str">
        <f>'Trailbook Engine'!K58</f>
        <v/>
      </c>
      <c r="T58" s="65" t="str">
        <f>'Trailbook Engine'!L58</f>
        <v/>
      </c>
      <c r="U58" s="5" t="str">
        <f>'Trailbook Engine'!M58</f>
        <v/>
      </c>
      <c r="V58" s="6" t="str">
        <f>'Trailbook Engine'!N58</f>
        <v/>
      </c>
      <c r="W58" s="29" t="str">
        <f t="shared" si="5"/>
        <v>Yes</v>
      </c>
    </row>
    <row r="59" spans="1:23" x14ac:dyDescent="0.25">
      <c r="A59" s="12" t="str">
        <f>'Trailbook Engine'!G59</f>
        <v/>
      </c>
      <c r="B59" s="63" t="str">
        <f>'Trailbook Engine'!H59</f>
        <v/>
      </c>
      <c r="C59" s="18" t="str">
        <f>'Trailbook Engine'!I59</f>
        <v/>
      </c>
      <c r="D59" s="68" t="str">
        <f>'Trailbook Engine'!J59</f>
        <v/>
      </c>
      <c r="E59" s="36" t="str">
        <f t="shared" si="0"/>
        <v/>
      </c>
      <c r="F59" s="37">
        <f t="shared" si="1"/>
        <v>0</v>
      </c>
      <c r="G59" s="49" t="str">
        <f t="shared" si="2"/>
        <v/>
      </c>
      <c r="H59" s="50" t="str">
        <f t="shared" si="3"/>
        <v/>
      </c>
      <c r="J59" s="46" t="str">
        <f t="shared" si="4"/>
        <v/>
      </c>
      <c r="S59" s="12" t="str">
        <f>'Trailbook Engine'!K59</f>
        <v/>
      </c>
      <c r="T59" s="65" t="str">
        <f>'Trailbook Engine'!L59</f>
        <v/>
      </c>
      <c r="U59" s="5" t="str">
        <f>'Trailbook Engine'!M59</f>
        <v/>
      </c>
      <c r="V59" s="6" t="str">
        <f>'Trailbook Engine'!N59</f>
        <v/>
      </c>
      <c r="W59" s="29" t="str">
        <f t="shared" si="5"/>
        <v>Yes</v>
      </c>
    </row>
    <row r="60" spans="1:23" x14ac:dyDescent="0.25">
      <c r="A60" s="12" t="str">
        <f>'Trailbook Engine'!G60</f>
        <v/>
      </c>
      <c r="B60" s="63" t="str">
        <f>'Trailbook Engine'!H60</f>
        <v/>
      </c>
      <c r="C60" s="18" t="str">
        <f>'Trailbook Engine'!I60</f>
        <v/>
      </c>
      <c r="D60" s="68" t="str">
        <f>'Trailbook Engine'!J60</f>
        <v/>
      </c>
      <c r="E60" s="36" t="str">
        <f t="shared" si="0"/>
        <v/>
      </c>
      <c r="F60" s="37">
        <f t="shared" si="1"/>
        <v>0</v>
      </c>
      <c r="G60" s="49" t="str">
        <f t="shared" si="2"/>
        <v/>
      </c>
      <c r="H60" s="50" t="str">
        <f t="shared" si="3"/>
        <v/>
      </c>
      <c r="J60" s="46" t="str">
        <f t="shared" si="4"/>
        <v/>
      </c>
      <c r="S60" s="12" t="str">
        <f>'Trailbook Engine'!K60</f>
        <v/>
      </c>
      <c r="T60" s="65" t="str">
        <f>'Trailbook Engine'!L60</f>
        <v/>
      </c>
      <c r="U60" s="5" t="str">
        <f>'Trailbook Engine'!M60</f>
        <v/>
      </c>
      <c r="V60" s="6" t="str">
        <f>'Trailbook Engine'!N60</f>
        <v/>
      </c>
      <c r="W60" s="29" t="str">
        <f t="shared" si="5"/>
        <v>Yes</v>
      </c>
    </row>
    <row r="61" spans="1:23" x14ac:dyDescent="0.25">
      <c r="A61" s="12" t="str">
        <f>'Trailbook Engine'!G61</f>
        <v/>
      </c>
      <c r="B61" s="63" t="str">
        <f>'Trailbook Engine'!H61</f>
        <v/>
      </c>
      <c r="C61" s="18" t="str">
        <f>'Trailbook Engine'!I61</f>
        <v/>
      </c>
      <c r="D61" s="68" t="str">
        <f>'Trailbook Engine'!J61</f>
        <v/>
      </c>
      <c r="E61" s="36" t="str">
        <f t="shared" si="0"/>
        <v/>
      </c>
      <c r="F61" s="37">
        <f t="shared" si="1"/>
        <v>0</v>
      </c>
      <c r="G61" s="49" t="str">
        <f t="shared" si="2"/>
        <v/>
      </c>
      <c r="H61" s="50" t="str">
        <f t="shared" si="3"/>
        <v/>
      </c>
      <c r="J61" s="46" t="str">
        <f t="shared" si="4"/>
        <v/>
      </c>
      <c r="S61" s="12" t="str">
        <f>'Trailbook Engine'!K61</f>
        <v/>
      </c>
      <c r="T61" s="65" t="str">
        <f>'Trailbook Engine'!L61</f>
        <v/>
      </c>
      <c r="U61" s="5" t="str">
        <f>'Trailbook Engine'!M61</f>
        <v/>
      </c>
      <c r="V61" s="6" t="str">
        <f>'Trailbook Engine'!N61</f>
        <v/>
      </c>
      <c r="W61" s="29" t="str">
        <f t="shared" si="5"/>
        <v>Yes</v>
      </c>
    </row>
    <row r="62" spans="1:23" x14ac:dyDescent="0.25">
      <c r="A62" s="12" t="str">
        <f>'Trailbook Engine'!G62</f>
        <v/>
      </c>
      <c r="B62" s="63" t="str">
        <f>'Trailbook Engine'!H62</f>
        <v/>
      </c>
      <c r="C62" s="18" t="str">
        <f>'Trailbook Engine'!I62</f>
        <v/>
      </c>
      <c r="D62" s="68" t="str">
        <f>'Trailbook Engine'!J62</f>
        <v/>
      </c>
      <c r="E62" s="36" t="str">
        <f t="shared" si="0"/>
        <v/>
      </c>
      <c r="F62" s="37">
        <f t="shared" si="1"/>
        <v>0</v>
      </c>
      <c r="G62" s="49" t="str">
        <f t="shared" si="2"/>
        <v/>
      </c>
      <c r="H62" s="50" t="str">
        <f t="shared" si="3"/>
        <v/>
      </c>
      <c r="J62" s="46" t="str">
        <f t="shared" si="4"/>
        <v/>
      </c>
      <c r="S62" s="12" t="str">
        <f>'Trailbook Engine'!K62</f>
        <v/>
      </c>
      <c r="T62" s="65" t="str">
        <f>'Trailbook Engine'!L62</f>
        <v/>
      </c>
      <c r="U62" s="5" t="str">
        <f>'Trailbook Engine'!M62</f>
        <v/>
      </c>
      <c r="V62" s="6" t="str">
        <f>'Trailbook Engine'!N62</f>
        <v/>
      </c>
      <c r="W62" s="29" t="str">
        <f t="shared" si="5"/>
        <v>Yes</v>
      </c>
    </row>
    <row r="63" spans="1:23" x14ac:dyDescent="0.25">
      <c r="A63" s="12" t="str">
        <f>'Trailbook Engine'!G63</f>
        <v/>
      </c>
      <c r="B63" s="63" t="str">
        <f>'Trailbook Engine'!H63</f>
        <v/>
      </c>
      <c r="C63" s="18" t="str">
        <f>'Trailbook Engine'!I63</f>
        <v/>
      </c>
      <c r="D63" s="68" t="str">
        <f>'Trailbook Engine'!J63</f>
        <v/>
      </c>
      <c r="E63" s="36" t="str">
        <f t="shared" si="0"/>
        <v/>
      </c>
      <c r="F63" s="37">
        <f t="shared" si="1"/>
        <v>0</v>
      </c>
      <c r="G63" s="49" t="str">
        <f t="shared" si="2"/>
        <v/>
      </c>
      <c r="H63" s="50" t="str">
        <f t="shared" si="3"/>
        <v/>
      </c>
      <c r="J63" s="46" t="str">
        <f t="shared" si="4"/>
        <v/>
      </c>
      <c r="S63" s="12" t="str">
        <f>'Trailbook Engine'!K63</f>
        <v/>
      </c>
      <c r="T63" s="65" t="str">
        <f>'Trailbook Engine'!L63</f>
        <v/>
      </c>
      <c r="U63" s="5" t="str">
        <f>'Trailbook Engine'!M63</f>
        <v/>
      </c>
      <c r="V63" s="6" t="str">
        <f>'Trailbook Engine'!N63</f>
        <v/>
      </c>
      <c r="W63" s="29" t="str">
        <f t="shared" si="5"/>
        <v>Yes</v>
      </c>
    </row>
    <row r="64" spans="1:23" x14ac:dyDescent="0.25">
      <c r="A64" s="12" t="str">
        <f>'Trailbook Engine'!G64</f>
        <v/>
      </c>
      <c r="B64" s="63" t="str">
        <f>'Trailbook Engine'!H64</f>
        <v/>
      </c>
      <c r="C64" s="18" t="str">
        <f>'Trailbook Engine'!I64</f>
        <v/>
      </c>
      <c r="D64" s="68" t="str">
        <f>'Trailbook Engine'!J64</f>
        <v/>
      </c>
      <c r="E64" s="36" t="str">
        <f t="shared" si="0"/>
        <v/>
      </c>
      <c r="F64" s="37">
        <f t="shared" si="1"/>
        <v>0</v>
      </c>
      <c r="G64" s="49" t="str">
        <f t="shared" si="2"/>
        <v/>
      </c>
      <c r="H64" s="50" t="str">
        <f t="shared" si="3"/>
        <v/>
      </c>
      <c r="J64" s="46" t="str">
        <f t="shared" si="4"/>
        <v/>
      </c>
      <c r="S64" s="12" t="str">
        <f>'Trailbook Engine'!K64</f>
        <v/>
      </c>
      <c r="T64" s="65" t="str">
        <f>'Trailbook Engine'!L64</f>
        <v/>
      </c>
      <c r="U64" s="5" t="str">
        <f>'Trailbook Engine'!M64</f>
        <v/>
      </c>
      <c r="V64" s="6" t="str">
        <f>'Trailbook Engine'!N64</f>
        <v/>
      </c>
      <c r="W64" s="29" t="str">
        <f t="shared" si="5"/>
        <v>Yes</v>
      </c>
    </row>
    <row r="65" spans="1:23" x14ac:dyDescent="0.25">
      <c r="A65" s="12" t="str">
        <f>'Trailbook Engine'!G65</f>
        <v/>
      </c>
      <c r="B65" s="63" t="str">
        <f>'Trailbook Engine'!H65</f>
        <v/>
      </c>
      <c r="C65" s="18" t="str">
        <f>'Trailbook Engine'!I65</f>
        <v/>
      </c>
      <c r="D65" s="68" t="str">
        <f>'Trailbook Engine'!J65</f>
        <v/>
      </c>
      <c r="E65" s="36" t="str">
        <f t="shared" si="0"/>
        <v/>
      </c>
      <c r="F65" s="37">
        <f t="shared" si="1"/>
        <v>0</v>
      </c>
      <c r="G65" s="49" t="str">
        <f t="shared" si="2"/>
        <v/>
      </c>
      <c r="H65" s="50" t="str">
        <f t="shared" si="3"/>
        <v/>
      </c>
      <c r="J65" s="46" t="str">
        <f t="shared" si="4"/>
        <v/>
      </c>
      <c r="S65" s="12" t="str">
        <f>'Trailbook Engine'!K65</f>
        <v/>
      </c>
      <c r="T65" s="65" t="str">
        <f>'Trailbook Engine'!L65</f>
        <v/>
      </c>
      <c r="U65" s="5" t="str">
        <f>'Trailbook Engine'!M65</f>
        <v/>
      </c>
      <c r="V65" s="6" t="str">
        <f>'Trailbook Engine'!N65</f>
        <v/>
      </c>
      <c r="W65" s="29" t="str">
        <f t="shared" si="5"/>
        <v>Yes</v>
      </c>
    </row>
    <row r="66" spans="1:23" x14ac:dyDescent="0.25">
      <c r="A66" s="12" t="str">
        <f>'Trailbook Engine'!G66</f>
        <v/>
      </c>
      <c r="B66" s="63" t="str">
        <f>'Trailbook Engine'!H66</f>
        <v/>
      </c>
      <c r="C66" s="18" t="str">
        <f>'Trailbook Engine'!I66</f>
        <v/>
      </c>
      <c r="D66" s="68" t="str">
        <f>'Trailbook Engine'!J66</f>
        <v/>
      </c>
      <c r="E66" s="36" t="str">
        <f t="shared" si="0"/>
        <v/>
      </c>
      <c r="F66" s="37">
        <f t="shared" si="1"/>
        <v>0</v>
      </c>
      <c r="G66" s="49" t="str">
        <f t="shared" si="2"/>
        <v/>
      </c>
      <c r="H66" s="50" t="str">
        <f t="shared" si="3"/>
        <v/>
      </c>
      <c r="J66" s="46" t="str">
        <f t="shared" si="4"/>
        <v/>
      </c>
      <c r="S66" s="12" t="str">
        <f>'Trailbook Engine'!K66</f>
        <v/>
      </c>
      <c r="T66" s="65" t="str">
        <f>'Trailbook Engine'!L66</f>
        <v/>
      </c>
      <c r="U66" s="5" t="str">
        <f>'Trailbook Engine'!M66</f>
        <v/>
      </c>
      <c r="V66" s="6" t="str">
        <f>'Trailbook Engine'!N66</f>
        <v/>
      </c>
      <c r="W66" s="29" t="str">
        <f t="shared" si="5"/>
        <v>Yes</v>
      </c>
    </row>
    <row r="67" spans="1:23" x14ac:dyDescent="0.25">
      <c r="A67" s="12" t="str">
        <f>'Trailbook Engine'!G67</f>
        <v/>
      </c>
      <c r="B67" s="63" t="str">
        <f>'Trailbook Engine'!H67</f>
        <v/>
      </c>
      <c r="C67" s="18" t="str">
        <f>'Trailbook Engine'!I67</f>
        <v/>
      </c>
      <c r="D67" s="68" t="str">
        <f>'Trailbook Engine'!J67</f>
        <v/>
      </c>
      <c r="E67" s="36" t="str">
        <f t="shared" si="0"/>
        <v/>
      </c>
      <c r="F67" s="37">
        <f t="shared" si="1"/>
        <v>0</v>
      </c>
      <c r="G67" s="49" t="str">
        <f t="shared" si="2"/>
        <v/>
      </c>
      <c r="H67" s="50" t="str">
        <f t="shared" si="3"/>
        <v/>
      </c>
      <c r="J67" s="46" t="str">
        <f t="shared" si="4"/>
        <v/>
      </c>
      <c r="S67" s="12" t="str">
        <f>'Trailbook Engine'!K67</f>
        <v/>
      </c>
      <c r="T67" s="65" t="str">
        <f>'Trailbook Engine'!L67</f>
        <v/>
      </c>
      <c r="U67" s="5" t="str">
        <f>'Trailbook Engine'!M67</f>
        <v/>
      </c>
      <c r="V67" s="6" t="str">
        <f>'Trailbook Engine'!N67</f>
        <v/>
      </c>
      <c r="W67" s="29" t="str">
        <f t="shared" si="5"/>
        <v>Yes</v>
      </c>
    </row>
    <row r="68" spans="1:23" x14ac:dyDescent="0.25">
      <c r="A68" s="12" t="str">
        <f>'Trailbook Engine'!G68</f>
        <v/>
      </c>
      <c r="B68" s="63" t="str">
        <f>'Trailbook Engine'!H68</f>
        <v/>
      </c>
      <c r="C68" s="18" t="str">
        <f>'Trailbook Engine'!I68</f>
        <v/>
      </c>
      <c r="D68" s="68" t="str">
        <f>'Trailbook Engine'!J68</f>
        <v/>
      </c>
      <c r="E68" s="36" t="str">
        <f t="shared" ref="E68:E131" si="6">IF(C68="","",IF(COUNTIF($U:$U,$C68)&gt;0,"Yes",""))</f>
        <v/>
      </c>
      <c r="F68" s="37">
        <f t="shared" ref="F68:F131" si="7">IF(ISBLANK(C68),"",SUMIF(U:U,C68,V:V))</f>
        <v>0</v>
      </c>
      <c r="G68" s="49" t="str">
        <f t="shared" ref="G68:G131" si="8">IFERROR(D68-F68,"")</f>
        <v/>
      </c>
      <c r="H68" s="50" t="str">
        <f t="shared" ref="H68:H131" si="9">IFERROR(G68/D68,"")</f>
        <v/>
      </c>
      <c r="J68" s="46" t="str">
        <f t="shared" ref="J68:J131" si="10">IF(H68=1,IF(COUNTIF($T:$T,$B68)&gt;0,"Yes",""),"")</f>
        <v/>
      </c>
      <c r="S68" s="12" t="str">
        <f>'Trailbook Engine'!K68</f>
        <v/>
      </c>
      <c r="T68" s="65" t="str">
        <f>'Trailbook Engine'!L68</f>
        <v/>
      </c>
      <c r="U68" s="5" t="str">
        <f>'Trailbook Engine'!M68</f>
        <v/>
      </c>
      <c r="V68" s="6" t="str">
        <f>'Trailbook Engine'!N68</f>
        <v/>
      </c>
      <c r="W68" s="29" t="str">
        <f t="shared" ref="W68:W131" si="11">IF(COUNTIF($C:$C,U68)&gt;0,"Yes","")</f>
        <v>Yes</v>
      </c>
    </row>
    <row r="69" spans="1:23" x14ac:dyDescent="0.25">
      <c r="A69" s="12" t="str">
        <f>'Trailbook Engine'!G69</f>
        <v/>
      </c>
      <c r="B69" s="63" t="str">
        <f>'Trailbook Engine'!H69</f>
        <v/>
      </c>
      <c r="C69" s="18" t="str">
        <f>'Trailbook Engine'!I69</f>
        <v/>
      </c>
      <c r="D69" s="68" t="str">
        <f>'Trailbook Engine'!J69</f>
        <v/>
      </c>
      <c r="E69" s="36" t="str">
        <f t="shared" si="6"/>
        <v/>
      </c>
      <c r="F69" s="37">
        <f t="shared" si="7"/>
        <v>0</v>
      </c>
      <c r="G69" s="49" t="str">
        <f t="shared" si="8"/>
        <v/>
      </c>
      <c r="H69" s="50" t="str">
        <f t="shared" si="9"/>
        <v/>
      </c>
      <c r="J69" s="46" t="str">
        <f t="shared" si="10"/>
        <v/>
      </c>
      <c r="S69" s="12" t="str">
        <f>'Trailbook Engine'!K69</f>
        <v/>
      </c>
      <c r="T69" s="65" t="str">
        <f>'Trailbook Engine'!L69</f>
        <v/>
      </c>
      <c r="U69" s="5" t="str">
        <f>'Trailbook Engine'!M69</f>
        <v/>
      </c>
      <c r="V69" s="6" t="str">
        <f>'Trailbook Engine'!N69</f>
        <v/>
      </c>
      <c r="W69" s="29" t="str">
        <f t="shared" si="11"/>
        <v>Yes</v>
      </c>
    </row>
    <row r="70" spans="1:23" x14ac:dyDescent="0.25">
      <c r="A70" s="12" t="str">
        <f>'Trailbook Engine'!G70</f>
        <v/>
      </c>
      <c r="B70" s="63" t="str">
        <f>'Trailbook Engine'!H70</f>
        <v/>
      </c>
      <c r="C70" s="18" t="str">
        <f>'Trailbook Engine'!I70</f>
        <v/>
      </c>
      <c r="D70" s="68" t="str">
        <f>'Trailbook Engine'!J70</f>
        <v/>
      </c>
      <c r="E70" s="36" t="str">
        <f t="shared" si="6"/>
        <v/>
      </c>
      <c r="F70" s="37">
        <f t="shared" si="7"/>
        <v>0</v>
      </c>
      <c r="G70" s="49" t="str">
        <f t="shared" si="8"/>
        <v/>
      </c>
      <c r="H70" s="50" t="str">
        <f t="shared" si="9"/>
        <v/>
      </c>
      <c r="J70" s="46" t="str">
        <f t="shared" si="10"/>
        <v/>
      </c>
      <c r="S70" s="12" t="str">
        <f>'Trailbook Engine'!K70</f>
        <v/>
      </c>
      <c r="T70" s="65" t="str">
        <f>'Trailbook Engine'!L70</f>
        <v/>
      </c>
      <c r="U70" s="5" t="str">
        <f>'Trailbook Engine'!M70</f>
        <v/>
      </c>
      <c r="V70" s="6" t="str">
        <f>'Trailbook Engine'!N70</f>
        <v/>
      </c>
      <c r="W70" s="29" t="str">
        <f t="shared" si="11"/>
        <v>Yes</v>
      </c>
    </row>
    <row r="71" spans="1:23" x14ac:dyDescent="0.25">
      <c r="A71" s="12" t="str">
        <f>'Trailbook Engine'!G71</f>
        <v/>
      </c>
      <c r="B71" s="63" t="str">
        <f>'Trailbook Engine'!H71</f>
        <v/>
      </c>
      <c r="C71" s="18" t="str">
        <f>'Trailbook Engine'!I71</f>
        <v/>
      </c>
      <c r="D71" s="68" t="str">
        <f>'Trailbook Engine'!J71</f>
        <v/>
      </c>
      <c r="E71" s="36" t="str">
        <f t="shared" si="6"/>
        <v/>
      </c>
      <c r="F71" s="37">
        <f t="shared" si="7"/>
        <v>0</v>
      </c>
      <c r="G71" s="49" t="str">
        <f t="shared" si="8"/>
        <v/>
      </c>
      <c r="H71" s="50" t="str">
        <f t="shared" si="9"/>
        <v/>
      </c>
      <c r="J71" s="46" t="str">
        <f t="shared" si="10"/>
        <v/>
      </c>
      <c r="S71" s="12" t="str">
        <f>'Trailbook Engine'!K71</f>
        <v/>
      </c>
      <c r="T71" s="65" t="str">
        <f>'Trailbook Engine'!L71</f>
        <v/>
      </c>
      <c r="U71" s="5" t="str">
        <f>'Trailbook Engine'!M71</f>
        <v/>
      </c>
      <c r="V71" s="6" t="str">
        <f>'Trailbook Engine'!N71</f>
        <v/>
      </c>
      <c r="W71" s="29" t="str">
        <f t="shared" si="11"/>
        <v>Yes</v>
      </c>
    </row>
    <row r="72" spans="1:23" x14ac:dyDescent="0.25">
      <c r="A72" s="12" t="str">
        <f>'Trailbook Engine'!G72</f>
        <v/>
      </c>
      <c r="B72" s="63" t="str">
        <f>'Trailbook Engine'!H72</f>
        <v/>
      </c>
      <c r="C72" s="18" t="str">
        <f>'Trailbook Engine'!I72</f>
        <v/>
      </c>
      <c r="D72" s="68" t="str">
        <f>'Trailbook Engine'!J72</f>
        <v/>
      </c>
      <c r="E72" s="36" t="str">
        <f t="shared" si="6"/>
        <v/>
      </c>
      <c r="F72" s="37">
        <f t="shared" si="7"/>
        <v>0</v>
      </c>
      <c r="G72" s="49" t="str">
        <f t="shared" si="8"/>
        <v/>
      </c>
      <c r="H72" s="50" t="str">
        <f t="shared" si="9"/>
        <v/>
      </c>
      <c r="J72" s="46" t="str">
        <f t="shared" si="10"/>
        <v/>
      </c>
      <c r="S72" s="12" t="str">
        <f>'Trailbook Engine'!K72</f>
        <v/>
      </c>
      <c r="T72" s="65" t="str">
        <f>'Trailbook Engine'!L72</f>
        <v/>
      </c>
      <c r="U72" s="5" t="str">
        <f>'Trailbook Engine'!M72</f>
        <v/>
      </c>
      <c r="V72" s="6" t="str">
        <f>'Trailbook Engine'!N72</f>
        <v/>
      </c>
      <c r="W72" s="29" t="str">
        <f t="shared" si="11"/>
        <v>Yes</v>
      </c>
    </row>
    <row r="73" spans="1:23" x14ac:dyDescent="0.25">
      <c r="A73" s="12" t="str">
        <f>'Trailbook Engine'!G73</f>
        <v/>
      </c>
      <c r="B73" s="63" t="str">
        <f>'Trailbook Engine'!H73</f>
        <v/>
      </c>
      <c r="C73" s="18" t="str">
        <f>'Trailbook Engine'!I73</f>
        <v/>
      </c>
      <c r="D73" s="68" t="str">
        <f>'Trailbook Engine'!J73</f>
        <v/>
      </c>
      <c r="E73" s="36" t="str">
        <f t="shared" si="6"/>
        <v/>
      </c>
      <c r="F73" s="37">
        <f t="shared" si="7"/>
        <v>0</v>
      </c>
      <c r="G73" s="49" t="str">
        <f t="shared" si="8"/>
        <v/>
      </c>
      <c r="H73" s="50" t="str">
        <f t="shared" si="9"/>
        <v/>
      </c>
      <c r="J73" s="46" t="str">
        <f t="shared" si="10"/>
        <v/>
      </c>
      <c r="S73" s="12" t="str">
        <f>'Trailbook Engine'!K73</f>
        <v/>
      </c>
      <c r="T73" s="65" t="str">
        <f>'Trailbook Engine'!L73</f>
        <v/>
      </c>
      <c r="U73" s="5" t="str">
        <f>'Trailbook Engine'!M73</f>
        <v/>
      </c>
      <c r="V73" s="6" t="str">
        <f>'Trailbook Engine'!N73</f>
        <v/>
      </c>
      <c r="W73" s="29" t="str">
        <f t="shared" si="11"/>
        <v>Yes</v>
      </c>
    </row>
    <row r="74" spans="1:23" x14ac:dyDescent="0.25">
      <c r="A74" s="12" t="str">
        <f>'Trailbook Engine'!G74</f>
        <v/>
      </c>
      <c r="B74" s="63" t="str">
        <f>'Trailbook Engine'!H74</f>
        <v/>
      </c>
      <c r="C74" s="18" t="str">
        <f>'Trailbook Engine'!I74</f>
        <v/>
      </c>
      <c r="D74" s="68" t="str">
        <f>'Trailbook Engine'!J74</f>
        <v/>
      </c>
      <c r="E74" s="36" t="str">
        <f t="shared" si="6"/>
        <v/>
      </c>
      <c r="F74" s="37">
        <f t="shared" si="7"/>
        <v>0</v>
      </c>
      <c r="G74" s="49" t="str">
        <f t="shared" si="8"/>
        <v/>
      </c>
      <c r="H74" s="50" t="str">
        <f t="shared" si="9"/>
        <v/>
      </c>
      <c r="J74" s="46" t="str">
        <f t="shared" si="10"/>
        <v/>
      </c>
      <c r="S74" s="12" t="str">
        <f>'Trailbook Engine'!K74</f>
        <v/>
      </c>
      <c r="T74" s="65" t="str">
        <f>'Trailbook Engine'!L74</f>
        <v/>
      </c>
      <c r="U74" s="5" t="str">
        <f>'Trailbook Engine'!M74</f>
        <v/>
      </c>
      <c r="V74" s="6" t="str">
        <f>'Trailbook Engine'!N74</f>
        <v/>
      </c>
      <c r="W74" s="29" t="str">
        <f t="shared" si="11"/>
        <v>Yes</v>
      </c>
    </row>
    <row r="75" spans="1:23" x14ac:dyDescent="0.25">
      <c r="A75" s="12" t="str">
        <f>'Trailbook Engine'!G75</f>
        <v/>
      </c>
      <c r="B75" s="63" t="str">
        <f>'Trailbook Engine'!H75</f>
        <v/>
      </c>
      <c r="C75" s="18" t="str">
        <f>'Trailbook Engine'!I75</f>
        <v/>
      </c>
      <c r="D75" s="68" t="str">
        <f>'Trailbook Engine'!J75</f>
        <v/>
      </c>
      <c r="E75" s="36" t="str">
        <f t="shared" si="6"/>
        <v/>
      </c>
      <c r="F75" s="37">
        <f t="shared" si="7"/>
        <v>0</v>
      </c>
      <c r="G75" s="49" t="str">
        <f t="shared" si="8"/>
        <v/>
      </c>
      <c r="H75" s="50" t="str">
        <f t="shared" si="9"/>
        <v/>
      </c>
      <c r="J75" s="46" t="str">
        <f t="shared" si="10"/>
        <v/>
      </c>
      <c r="S75" s="12" t="str">
        <f>'Trailbook Engine'!K75</f>
        <v/>
      </c>
      <c r="T75" s="65" t="str">
        <f>'Trailbook Engine'!L75</f>
        <v/>
      </c>
      <c r="U75" s="5" t="str">
        <f>'Trailbook Engine'!M75</f>
        <v/>
      </c>
      <c r="V75" s="6" t="str">
        <f>'Trailbook Engine'!N75</f>
        <v/>
      </c>
      <c r="W75" s="29" t="str">
        <f t="shared" si="11"/>
        <v>Yes</v>
      </c>
    </row>
    <row r="76" spans="1:23" x14ac:dyDescent="0.25">
      <c r="A76" s="12" t="str">
        <f>'Trailbook Engine'!G76</f>
        <v/>
      </c>
      <c r="B76" s="63" t="str">
        <f>'Trailbook Engine'!H76</f>
        <v/>
      </c>
      <c r="C76" s="18" t="str">
        <f>'Trailbook Engine'!I76</f>
        <v/>
      </c>
      <c r="D76" s="68" t="str">
        <f>'Trailbook Engine'!J76</f>
        <v/>
      </c>
      <c r="E76" s="36" t="str">
        <f t="shared" si="6"/>
        <v/>
      </c>
      <c r="F76" s="37">
        <f t="shared" si="7"/>
        <v>0</v>
      </c>
      <c r="G76" s="49" t="str">
        <f t="shared" si="8"/>
        <v/>
      </c>
      <c r="H76" s="50" t="str">
        <f t="shared" si="9"/>
        <v/>
      </c>
      <c r="J76" s="46" t="str">
        <f t="shared" si="10"/>
        <v/>
      </c>
      <c r="S76" s="12" t="str">
        <f>'Trailbook Engine'!K76</f>
        <v/>
      </c>
      <c r="T76" s="65" t="str">
        <f>'Trailbook Engine'!L76</f>
        <v/>
      </c>
      <c r="U76" s="5" t="str">
        <f>'Trailbook Engine'!M76</f>
        <v/>
      </c>
      <c r="V76" s="6" t="str">
        <f>'Trailbook Engine'!N76</f>
        <v/>
      </c>
      <c r="W76" s="29" t="str">
        <f t="shared" si="11"/>
        <v>Yes</v>
      </c>
    </row>
    <row r="77" spans="1:23" x14ac:dyDescent="0.25">
      <c r="A77" s="12" t="str">
        <f>'Trailbook Engine'!G77</f>
        <v/>
      </c>
      <c r="B77" s="63" t="str">
        <f>'Trailbook Engine'!H77</f>
        <v/>
      </c>
      <c r="C77" s="18" t="str">
        <f>'Trailbook Engine'!I77</f>
        <v/>
      </c>
      <c r="D77" s="68" t="str">
        <f>'Trailbook Engine'!J77</f>
        <v/>
      </c>
      <c r="E77" s="36" t="str">
        <f t="shared" si="6"/>
        <v/>
      </c>
      <c r="F77" s="37">
        <f t="shared" si="7"/>
        <v>0</v>
      </c>
      <c r="G77" s="49" t="str">
        <f t="shared" si="8"/>
        <v/>
      </c>
      <c r="H77" s="50" t="str">
        <f t="shared" si="9"/>
        <v/>
      </c>
      <c r="J77" s="46" t="str">
        <f t="shared" si="10"/>
        <v/>
      </c>
      <c r="S77" s="12" t="str">
        <f>'Trailbook Engine'!K77</f>
        <v/>
      </c>
      <c r="T77" s="65" t="str">
        <f>'Trailbook Engine'!L77</f>
        <v/>
      </c>
      <c r="U77" s="5" t="str">
        <f>'Trailbook Engine'!M77</f>
        <v/>
      </c>
      <c r="V77" s="6" t="str">
        <f>'Trailbook Engine'!N77</f>
        <v/>
      </c>
      <c r="W77" s="29" t="str">
        <f t="shared" si="11"/>
        <v>Yes</v>
      </c>
    </row>
    <row r="78" spans="1:23" x14ac:dyDescent="0.25">
      <c r="A78" s="12" t="str">
        <f>'Trailbook Engine'!G78</f>
        <v/>
      </c>
      <c r="B78" s="63" t="str">
        <f>'Trailbook Engine'!H78</f>
        <v/>
      </c>
      <c r="C78" s="18" t="str">
        <f>'Trailbook Engine'!I78</f>
        <v/>
      </c>
      <c r="D78" s="68" t="str">
        <f>'Trailbook Engine'!J78</f>
        <v/>
      </c>
      <c r="E78" s="36" t="str">
        <f t="shared" si="6"/>
        <v/>
      </c>
      <c r="F78" s="37">
        <f t="shared" si="7"/>
        <v>0</v>
      </c>
      <c r="G78" s="49" t="str">
        <f t="shared" si="8"/>
        <v/>
      </c>
      <c r="H78" s="50" t="str">
        <f t="shared" si="9"/>
        <v/>
      </c>
      <c r="J78" s="46" t="str">
        <f t="shared" si="10"/>
        <v/>
      </c>
      <c r="S78" s="12" t="str">
        <f>'Trailbook Engine'!K78</f>
        <v/>
      </c>
      <c r="T78" s="65" t="str">
        <f>'Trailbook Engine'!L78</f>
        <v/>
      </c>
      <c r="U78" s="5" t="str">
        <f>'Trailbook Engine'!M78</f>
        <v/>
      </c>
      <c r="V78" s="6" t="str">
        <f>'Trailbook Engine'!N78</f>
        <v/>
      </c>
      <c r="W78" s="29" t="str">
        <f t="shared" si="11"/>
        <v>Yes</v>
      </c>
    </row>
    <row r="79" spans="1:23" x14ac:dyDescent="0.25">
      <c r="A79" s="12" t="str">
        <f>'Trailbook Engine'!G79</f>
        <v/>
      </c>
      <c r="B79" s="63" t="str">
        <f>'Trailbook Engine'!H79</f>
        <v/>
      </c>
      <c r="C79" s="18" t="str">
        <f>'Trailbook Engine'!I79</f>
        <v/>
      </c>
      <c r="D79" s="68" t="str">
        <f>'Trailbook Engine'!J79</f>
        <v/>
      </c>
      <c r="E79" s="36" t="str">
        <f t="shared" si="6"/>
        <v/>
      </c>
      <c r="F79" s="37">
        <f t="shared" si="7"/>
        <v>0</v>
      </c>
      <c r="G79" s="49" t="str">
        <f t="shared" si="8"/>
        <v/>
      </c>
      <c r="H79" s="50" t="str">
        <f t="shared" si="9"/>
        <v/>
      </c>
      <c r="J79" s="46" t="str">
        <f t="shared" si="10"/>
        <v/>
      </c>
      <c r="S79" s="12" t="str">
        <f>'Trailbook Engine'!K79</f>
        <v/>
      </c>
      <c r="T79" s="65" t="str">
        <f>'Trailbook Engine'!L79</f>
        <v/>
      </c>
      <c r="U79" s="5" t="str">
        <f>'Trailbook Engine'!M79</f>
        <v/>
      </c>
      <c r="V79" s="6" t="str">
        <f>'Trailbook Engine'!N79</f>
        <v/>
      </c>
      <c r="W79" s="29" t="str">
        <f t="shared" si="11"/>
        <v>Yes</v>
      </c>
    </row>
    <row r="80" spans="1:23" x14ac:dyDescent="0.25">
      <c r="A80" s="12" t="str">
        <f>'Trailbook Engine'!G80</f>
        <v/>
      </c>
      <c r="B80" s="63" t="str">
        <f>'Trailbook Engine'!H80</f>
        <v/>
      </c>
      <c r="C80" s="18" t="str">
        <f>'Trailbook Engine'!I80</f>
        <v/>
      </c>
      <c r="D80" s="68" t="str">
        <f>'Trailbook Engine'!J80</f>
        <v/>
      </c>
      <c r="E80" s="36" t="str">
        <f t="shared" si="6"/>
        <v/>
      </c>
      <c r="F80" s="37">
        <f t="shared" si="7"/>
        <v>0</v>
      </c>
      <c r="G80" s="49" t="str">
        <f t="shared" si="8"/>
        <v/>
      </c>
      <c r="H80" s="50" t="str">
        <f t="shared" si="9"/>
        <v/>
      </c>
      <c r="J80" s="46" t="str">
        <f t="shared" si="10"/>
        <v/>
      </c>
      <c r="S80" s="12" t="str">
        <f>'Trailbook Engine'!K80</f>
        <v/>
      </c>
      <c r="T80" s="65" t="str">
        <f>'Trailbook Engine'!L80</f>
        <v/>
      </c>
      <c r="U80" s="5" t="str">
        <f>'Trailbook Engine'!M80</f>
        <v/>
      </c>
      <c r="V80" s="6" t="str">
        <f>'Trailbook Engine'!N80</f>
        <v/>
      </c>
      <c r="W80" s="29" t="str">
        <f t="shared" si="11"/>
        <v>Yes</v>
      </c>
    </row>
    <row r="81" spans="1:23" x14ac:dyDescent="0.25">
      <c r="A81" s="12" t="str">
        <f>'Trailbook Engine'!G81</f>
        <v/>
      </c>
      <c r="B81" s="63" t="str">
        <f>'Trailbook Engine'!H81</f>
        <v/>
      </c>
      <c r="C81" s="18" t="str">
        <f>'Trailbook Engine'!I81</f>
        <v/>
      </c>
      <c r="D81" s="68" t="str">
        <f>'Trailbook Engine'!J81</f>
        <v/>
      </c>
      <c r="E81" s="36" t="str">
        <f t="shared" si="6"/>
        <v/>
      </c>
      <c r="F81" s="37">
        <f t="shared" si="7"/>
        <v>0</v>
      </c>
      <c r="G81" s="49" t="str">
        <f t="shared" si="8"/>
        <v/>
      </c>
      <c r="H81" s="50" t="str">
        <f t="shared" si="9"/>
        <v/>
      </c>
      <c r="J81" s="46" t="str">
        <f t="shared" si="10"/>
        <v/>
      </c>
      <c r="S81" s="12" t="str">
        <f>'Trailbook Engine'!K81</f>
        <v/>
      </c>
      <c r="T81" s="65" t="str">
        <f>'Trailbook Engine'!L81</f>
        <v/>
      </c>
      <c r="U81" s="5" t="str">
        <f>'Trailbook Engine'!M81</f>
        <v/>
      </c>
      <c r="V81" s="6" t="str">
        <f>'Trailbook Engine'!N81</f>
        <v/>
      </c>
      <c r="W81" s="29" t="str">
        <f t="shared" si="11"/>
        <v>Yes</v>
      </c>
    </row>
    <row r="82" spans="1:23" x14ac:dyDescent="0.25">
      <c r="A82" s="12" t="str">
        <f>'Trailbook Engine'!G82</f>
        <v/>
      </c>
      <c r="B82" s="63" t="str">
        <f>'Trailbook Engine'!H82</f>
        <v/>
      </c>
      <c r="C82" s="18" t="str">
        <f>'Trailbook Engine'!I82</f>
        <v/>
      </c>
      <c r="D82" s="68" t="str">
        <f>'Trailbook Engine'!J82</f>
        <v/>
      </c>
      <c r="E82" s="36" t="str">
        <f t="shared" si="6"/>
        <v/>
      </c>
      <c r="F82" s="37">
        <f t="shared" si="7"/>
        <v>0</v>
      </c>
      <c r="G82" s="49" t="str">
        <f t="shared" si="8"/>
        <v/>
      </c>
      <c r="H82" s="50" t="str">
        <f t="shared" si="9"/>
        <v/>
      </c>
      <c r="J82" s="46" t="str">
        <f t="shared" si="10"/>
        <v/>
      </c>
      <c r="S82" s="12" t="str">
        <f>'Trailbook Engine'!K82</f>
        <v/>
      </c>
      <c r="T82" s="65" t="str">
        <f>'Trailbook Engine'!L82</f>
        <v/>
      </c>
      <c r="U82" s="5" t="str">
        <f>'Trailbook Engine'!M82</f>
        <v/>
      </c>
      <c r="V82" s="6" t="str">
        <f>'Trailbook Engine'!N82</f>
        <v/>
      </c>
      <c r="W82" s="29" t="str">
        <f t="shared" si="11"/>
        <v>Yes</v>
      </c>
    </row>
    <row r="83" spans="1:23" x14ac:dyDescent="0.25">
      <c r="A83" s="12" t="str">
        <f>'Trailbook Engine'!G83</f>
        <v/>
      </c>
      <c r="B83" s="63" t="str">
        <f>'Trailbook Engine'!H83</f>
        <v/>
      </c>
      <c r="C83" s="18" t="str">
        <f>'Trailbook Engine'!I83</f>
        <v/>
      </c>
      <c r="D83" s="68" t="str">
        <f>'Trailbook Engine'!J83</f>
        <v/>
      </c>
      <c r="E83" s="36" t="str">
        <f t="shared" si="6"/>
        <v/>
      </c>
      <c r="F83" s="37">
        <f t="shared" si="7"/>
        <v>0</v>
      </c>
      <c r="G83" s="49" t="str">
        <f t="shared" si="8"/>
        <v/>
      </c>
      <c r="H83" s="50" t="str">
        <f t="shared" si="9"/>
        <v/>
      </c>
      <c r="J83" s="46" t="str">
        <f t="shared" si="10"/>
        <v/>
      </c>
      <c r="S83" s="12" t="str">
        <f>'Trailbook Engine'!K83</f>
        <v/>
      </c>
      <c r="T83" s="65" t="str">
        <f>'Trailbook Engine'!L83</f>
        <v/>
      </c>
      <c r="U83" s="5" t="str">
        <f>'Trailbook Engine'!M83</f>
        <v/>
      </c>
      <c r="V83" s="6" t="str">
        <f>'Trailbook Engine'!N83</f>
        <v/>
      </c>
      <c r="W83" s="29" t="str">
        <f t="shared" si="11"/>
        <v>Yes</v>
      </c>
    </row>
    <row r="84" spans="1:23" x14ac:dyDescent="0.25">
      <c r="A84" s="12" t="str">
        <f>'Trailbook Engine'!G84</f>
        <v/>
      </c>
      <c r="B84" s="63" t="str">
        <f>'Trailbook Engine'!H84</f>
        <v/>
      </c>
      <c r="C84" s="18" t="str">
        <f>'Trailbook Engine'!I84</f>
        <v/>
      </c>
      <c r="D84" s="68" t="str">
        <f>'Trailbook Engine'!J84</f>
        <v/>
      </c>
      <c r="E84" s="36" t="str">
        <f t="shared" si="6"/>
        <v/>
      </c>
      <c r="F84" s="37">
        <f t="shared" si="7"/>
        <v>0</v>
      </c>
      <c r="G84" s="49" t="str">
        <f t="shared" si="8"/>
        <v/>
      </c>
      <c r="H84" s="50" t="str">
        <f t="shared" si="9"/>
        <v/>
      </c>
      <c r="J84" s="46" t="str">
        <f t="shared" si="10"/>
        <v/>
      </c>
      <c r="S84" s="12" t="str">
        <f>'Trailbook Engine'!K84</f>
        <v/>
      </c>
      <c r="T84" s="65" t="str">
        <f>'Trailbook Engine'!L84</f>
        <v/>
      </c>
      <c r="U84" s="5" t="str">
        <f>'Trailbook Engine'!M84</f>
        <v/>
      </c>
      <c r="V84" s="6" t="str">
        <f>'Trailbook Engine'!N84</f>
        <v/>
      </c>
      <c r="W84" s="29" t="str">
        <f t="shared" si="11"/>
        <v>Yes</v>
      </c>
    </row>
    <row r="85" spans="1:23" x14ac:dyDescent="0.25">
      <c r="A85" s="12" t="str">
        <f>'Trailbook Engine'!G85</f>
        <v/>
      </c>
      <c r="B85" s="63" t="str">
        <f>'Trailbook Engine'!H85</f>
        <v/>
      </c>
      <c r="C85" s="18" t="str">
        <f>'Trailbook Engine'!I85</f>
        <v/>
      </c>
      <c r="D85" s="68" t="str">
        <f>'Trailbook Engine'!J85</f>
        <v/>
      </c>
      <c r="E85" s="36" t="str">
        <f t="shared" si="6"/>
        <v/>
      </c>
      <c r="F85" s="37">
        <f t="shared" si="7"/>
        <v>0</v>
      </c>
      <c r="G85" s="49" t="str">
        <f t="shared" si="8"/>
        <v/>
      </c>
      <c r="H85" s="50" t="str">
        <f t="shared" si="9"/>
        <v/>
      </c>
      <c r="J85" s="46" t="str">
        <f t="shared" si="10"/>
        <v/>
      </c>
      <c r="S85" s="12" t="str">
        <f>'Trailbook Engine'!K85</f>
        <v/>
      </c>
      <c r="T85" s="65" t="str">
        <f>'Trailbook Engine'!L85</f>
        <v/>
      </c>
      <c r="U85" s="5" t="str">
        <f>'Trailbook Engine'!M85</f>
        <v/>
      </c>
      <c r="V85" s="6" t="str">
        <f>'Trailbook Engine'!N85</f>
        <v/>
      </c>
      <c r="W85" s="29" t="str">
        <f t="shared" si="11"/>
        <v>Yes</v>
      </c>
    </row>
    <row r="86" spans="1:23" x14ac:dyDescent="0.25">
      <c r="A86" s="12" t="str">
        <f>'Trailbook Engine'!G86</f>
        <v/>
      </c>
      <c r="B86" s="63" t="str">
        <f>'Trailbook Engine'!H86</f>
        <v/>
      </c>
      <c r="C86" s="18" t="str">
        <f>'Trailbook Engine'!I86</f>
        <v/>
      </c>
      <c r="D86" s="68" t="str">
        <f>'Trailbook Engine'!J86</f>
        <v/>
      </c>
      <c r="E86" s="36" t="str">
        <f t="shared" si="6"/>
        <v/>
      </c>
      <c r="F86" s="37">
        <f t="shared" si="7"/>
        <v>0</v>
      </c>
      <c r="G86" s="49" t="str">
        <f t="shared" si="8"/>
        <v/>
      </c>
      <c r="H86" s="50" t="str">
        <f t="shared" si="9"/>
        <v/>
      </c>
      <c r="J86" s="46" t="str">
        <f t="shared" si="10"/>
        <v/>
      </c>
      <c r="S86" s="12" t="str">
        <f>'Trailbook Engine'!K86</f>
        <v/>
      </c>
      <c r="T86" s="65" t="str">
        <f>'Trailbook Engine'!L86</f>
        <v/>
      </c>
      <c r="U86" s="5" t="str">
        <f>'Trailbook Engine'!M86</f>
        <v/>
      </c>
      <c r="V86" s="6" t="str">
        <f>'Trailbook Engine'!N86</f>
        <v/>
      </c>
      <c r="W86" s="29" t="str">
        <f t="shared" si="11"/>
        <v>Yes</v>
      </c>
    </row>
    <row r="87" spans="1:23" x14ac:dyDescent="0.25">
      <c r="A87" s="12" t="str">
        <f>'Trailbook Engine'!G87</f>
        <v/>
      </c>
      <c r="B87" s="63" t="str">
        <f>'Trailbook Engine'!H87</f>
        <v/>
      </c>
      <c r="C87" s="18" t="str">
        <f>'Trailbook Engine'!I87</f>
        <v/>
      </c>
      <c r="D87" s="68" t="str">
        <f>'Trailbook Engine'!J87</f>
        <v/>
      </c>
      <c r="E87" s="36" t="str">
        <f t="shared" si="6"/>
        <v/>
      </c>
      <c r="F87" s="37">
        <f t="shared" si="7"/>
        <v>0</v>
      </c>
      <c r="G87" s="49" t="str">
        <f t="shared" si="8"/>
        <v/>
      </c>
      <c r="H87" s="50" t="str">
        <f t="shared" si="9"/>
        <v/>
      </c>
      <c r="J87" s="46" t="str">
        <f t="shared" si="10"/>
        <v/>
      </c>
      <c r="S87" s="12" t="str">
        <f>'Trailbook Engine'!K87</f>
        <v/>
      </c>
      <c r="T87" s="65" t="str">
        <f>'Trailbook Engine'!L87</f>
        <v/>
      </c>
      <c r="U87" s="5" t="str">
        <f>'Trailbook Engine'!M87</f>
        <v/>
      </c>
      <c r="V87" s="6" t="str">
        <f>'Trailbook Engine'!N87</f>
        <v/>
      </c>
      <c r="W87" s="29" t="str">
        <f t="shared" si="11"/>
        <v>Yes</v>
      </c>
    </row>
    <row r="88" spans="1:23" x14ac:dyDescent="0.25">
      <c r="A88" s="12" t="str">
        <f>'Trailbook Engine'!G88</f>
        <v/>
      </c>
      <c r="B88" s="63" t="str">
        <f>'Trailbook Engine'!H88</f>
        <v/>
      </c>
      <c r="C88" s="18" t="str">
        <f>'Trailbook Engine'!I88</f>
        <v/>
      </c>
      <c r="D88" s="68" t="str">
        <f>'Trailbook Engine'!J88</f>
        <v/>
      </c>
      <c r="E88" s="36" t="str">
        <f t="shared" si="6"/>
        <v/>
      </c>
      <c r="F88" s="37">
        <f t="shared" si="7"/>
        <v>0</v>
      </c>
      <c r="G88" s="49" t="str">
        <f t="shared" si="8"/>
        <v/>
      </c>
      <c r="H88" s="50" t="str">
        <f t="shared" si="9"/>
        <v/>
      </c>
      <c r="J88" s="46" t="str">
        <f t="shared" si="10"/>
        <v/>
      </c>
      <c r="S88" s="12" t="str">
        <f>'Trailbook Engine'!K88</f>
        <v/>
      </c>
      <c r="T88" s="65" t="str">
        <f>'Trailbook Engine'!L88</f>
        <v/>
      </c>
      <c r="U88" s="5" t="str">
        <f>'Trailbook Engine'!M88</f>
        <v/>
      </c>
      <c r="V88" s="6" t="str">
        <f>'Trailbook Engine'!N88</f>
        <v/>
      </c>
      <c r="W88" s="29" t="str">
        <f t="shared" si="11"/>
        <v>Yes</v>
      </c>
    </row>
    <row r="89" spans="1:23" x14ac:dyDescent="0.25">
      <c r="A89" s="12" t="str">
        <f>'Trailbook Engine'!G89</f>
        <v/>
      </c>
      <c r="B89" s="63" t="str">
        <f>'Trailbook Engine'!H89</f>
        <v/>
      </c>
      <c r="C89" s="18" t="str">
        <f>'Trailbook Engine'!I89</f>
        <v/>
      </c>
      <c r="D89" s="68" t="str">
        <f>'Trailbook Engine'!J89</f>
        <v/>
      </c>
      <c r="E89" s="36" t="str">
        <f t="shared" si="6"/>
        <v/>
      </c>
      <c r="F89" s="37">
        <f t="shared" si="7"/>
        <v>0</v>
      </c>
      <c r="G89" s="49" t="str">
        <f t="shared" si="8"/>
        <v/>
      </c>
      <c r="H89" s="50" t="str">
        <f t="shared" si="9"/>
        <v/>
      </c>
      <c r="J89" s="46" t="str">
        <f t="shared" si="10"/>
        <v/>
      </c>
      <c r="S89" s="12" t="str">
        <f>'Trailbook Engine'!K89</f>
        <v/>
      </c>
      <c r="T89" s="65" t="str">
        <f>'Trailbook Engine'!L89</f>
        <v/>
      </c>
      <c r="U89" s="5" t="str">
        <f>'Trailbook Engine'!M89</f>
        <v/>
      </c>
      <c r="V89" s="6" t="str">
        <f>'Trailbook Engine'!N89</f>
        <v/>
      </c>
      <c r="W89" s="29" t="str">
        <f t="shared" si="11"/>
        <v>Yes</v>
      </c>
    </row>
    <row r="90" spans="1:23" x14ac:dyDescent="0.25">
      <c r="A90" s="12" t="str">
        <f>'Trailbook Engine'!G90</f>
        <v/>
      </c>
      <c r="B90" s="63" t="str">
        <f>'Trailbook Engine'!H90</f>
        <v/>
      </c>
      <c r="C90" s="18" t="str">
        <f>'Trailbook Engine'!I90</f>
        <v/>
      </c>
      <c r="D90" s="68" t="str">
        <f>'Trailbook Engine'!J90</f>
        <v/>
      </c>
      <c r="E90" s="36" t="str">
        <f t="shared" si="6"/>
        <v/>
      </c>
      <c r="F90" s="37">
        <f t="shared" si="7"/>
        <v>0</v>
      </c>
      <c r="G90" s="49" t="str">
        <f t="shared" si="8"/>
        <v/>
      </c>
      <c r="H90" s="50" t="str">
        <f t="shared" si="9"/>
        <v/>
      </c>
      <c r="J90" s="46" t="str">
        <f t="shared" si="10"/>
        <v/>
      </c>
      <c r="S90" s="12" t="str">
        <f>'Trailbook Engine'!K90</f>
        <v/>
      </c>
      <c r="T90" s="65" t="str">
        <f>'Trailbook Engine'!L90</f>
        <v/>
      </c>
      <c r="U90" s="5" t="str">
        <f>'Trailbook Engine'!M90</f>
        <v/>
      </c>
      <c r="V90" s="6" t="str">
        <f>'Trailbook Engine'!N90</f>
        <v/>
      </c>
      <c r="W90" s="29" t="str">
        <f t="shared" si="11"/>
        <v>Yes</v>
      </c>
    </row>
    <row r="91" spans="1:23" x14ac:dyDescent="0.25">
      <c r="A91" s="12" t="str">
        <f>'Trailbook Engine'!G91</f>
        <v/>
      </c>
      <c r="B91" s="63" t="str">
        <f>'Trailbook Engine'!H91</f>
        <v/>
      </c>
      <c r="C91" s="18" t="str">
        <f>'Trailbook Engine'!I91</f>
        <v/>
      </c>
      <c r="D91" s="68" t="str">
        <f>'Trailbook Engine'!J91</f>
        <v/>
      </c>
      <c r="E91" s="36" t="str">
        <f t="shared" si="6"/>
        <v/>
      </c>
      <c r="F91" s="37">
        <f t="shared" si="7"/>
        <v>0</v>
      </c>
      <c r="G91" s="49" t="str">
        <f t="shared" si="8"/>
        <v/>
      </c>
      <c r="H91" s="50" t="str">
        <f t="shared" si="9"/>
        <v/>
      </c>
      <c r="J91" s="46" t="str">
        <f t="shared" si="10"/>
        <v/>
      </c>
      <c r="S91" s="12" t="str">
        <f>'Trailbook Engine'!K91</f>
        <v/>
      </c>
      <c r="T91" s="65" t="str">
        <f>'Trailbook Engine'!L91</f>
        <v/>
      </c>
      <c r="U91" s="5" t="str">
        <f>'Trailbook Engine'!M91</f>
        <v/>
      </c>
      <c r="V91" s="6" t="str">
        <f>'Trailbook Engine'!N91</f>
        <v/>
      </c>
      <c r="W91" s="29" t="str">
        <f t="shared" si="11"/>
        <v>Yes</v>
      </c>
    </row>
    <row r="92" spans="1:23" x14ac:dyDescent="0.25">
      <c r="A92" s="12" t="str">
        <f>'Trailbook Engine'!G92</f>
        <v/>
      </c>
      <c r="B92" s="63" t="str">
        <f>'Trailbook Engine'!H92</f>
        <v/>
      </c>
      <c r="C92" s="18" t="str">
        <f>'Trailbook Engine'!I92</f>
        <v/>
      </c>
      <c r="D92" s="68" t="str">
        <f>'Trailbook Engine'!J92</f>
        <v/>
      </c>
      <c r="E92" s="36" t="str">
        <f t="shared" si="6"/>
        <v/>
      </c>
      <c r="F92" s="37">
        <f t="shared" si="7"/>
        <v>0</v>
      </c>
      <c r="G92" s="49" t="str">
        <f t="shared" si="8"/>
        <v/>
      </c>
      <c r="H92" s="50" t="str">
        <f t="shared" si="9"/>
        <v/>
      </c>
      <c r="J92" s="46" t="str">
        <f t="shared" si="10"/>
        <v/>
      </c>
      <c r="S92" s="12" t="str">
        <f>'Trailbook Engine'!K92</f>
        <v/>
      </c>
      <c r="T92" s="65" t="str">
        <f>'Trailbook Engine'!L92</f>
        <v/>
      </c>
      <c r="U92" s="5" t="str">
        <f>'Trailbook Engine'!M92</f>
        <v/>
      </c>
      <c r="V92" s="6" t="str">
        <f>'Trailbook Engine'!N92</f>
        <v/>
      </c>
      <c r="W92" s="29" t="str">
        <f t="shared" si="11"/>
        <v>Yes</v>
      </c>
    </row>
    <row r="93" spans="1:23" x14ac:dyDescent="0.25">
      <c r="A93" s="12" t="str">
        <f>'Trailbook Engine'!G93</f>
        <v/>
      </c>
      <c r="B93" s="63" t="str">
        <f>'Trailbook Engine'!H93</f>
        <v/>
      </c>
      <c r="C93" s="18" t="str">
        <f>'Trailbook Engine'!I93</f>
        <v/>
      </c>
      <c r="D93" s="68" t="str">
        <f>'Trailbook Engine'!J93</f>
        <v/>
      </c>
      <c r="E93" s="36" t="str">
        <f t="shared" si="6"/>
        <v/>
      </c>
      <c r="F93" s="37">
        <f t="shared" si="7"/>
        <v>0</v>
      </c>
      <c r="G93" s="49" t="str">
        <f t="shared" si="8"/>
        <v/>
      </c>
      <c r="H93" s="50" t="str">
        <f t="shared" si="9"/>
        <v/>
      </c>
      <c r="J93" s="46" t="str">
        <f t="shared" si="10"/>
        <v/>
      </c>
      <c r="S93" s="12" t="str">
        <f>'Trailbook Engine'!K93</f>
        <v/>
      </c>
      <c r="T93" s="65" t="str">
        <f>'Trailbook Engine'!L93</f>
        <v/>
      </c>
      <c r="U93" s="5" t="str">
        <f>'Trailbook Engine'!M93</f>
        <v/>
      </c>
      <c r="V93" s="6" t="str">
        <f>'Trailbook Engine'!N93</f>
        <v/>
      </c>
      <c r="W93" s="29" t="str">
        <f t="shared" si="11"/>
        <v>Yes</v>
      </c>
    </row>
    <row r="94" spans="1:23" x14ac:dyDescent="0.25">
      <c r="A94" s="12" t="str">
        <f>'Trailbook Engine'!G94</f>
        <v/>
      </c>
      <c r="B94" s="63" t="str">
        <f>'Trailbook Engine'!H94</f>
        <v/>
      </c>
      <c r="C94" s="18" t="str">
        <f>'Trailbook Engine'!I94</f>
        <v/>
      </c>
      <c r="D94" s="68" t="str">
        <f>'Trailbook Engine'!J94</f>
        <v/>
      </c>
      <c r="E94" s="36" t="str">
        <f t="shared" si="6"/>
        <v/>
      </c>
      <c r="F94" s="37">
        <f t="shared" si="7"/>
        <v>0</v>
      </c>
      <c r="G94" s="49" t="str">
        <f t="shared" si="8"/>
        <v/>
      </c>
      <c r="H94" s="50" t="str">
        <f t="shared" si="9"/>
        <v/>
      </c>
      <c r="J94" s="46" t="str">
        <f t="shared" si="10"/>
        <v/>
      </c>
      <c r="S94" s="12" t="str">
        <f>'Trailbook Engine'!K94</f>
        <v/>
      </c>
      <c r="T94" s="65" t="str">
        <f>'Trailbook Engine'!L94</f>
        <v/>
      </c>
      <c r="U94" s="5" t="str">
        <f>'Trailbook Engine'!M94</f>
        <v/>
      </c>
      <c r="V94" s="6" t="str">
        <f>'Trailbook Engine'!N94</f>
        <v/>
      </c>
      <c r="W94" s="29" t="str">
        <f t="shared" si="11"/>
        <v>Yes</v>
      </c>
    </row>
    <row r="95" spans="1:23" x14ac:dyDescent="0.25">
      <c r="A95" s="12" t="str">
        <f>'Trailbook Engine'!G95</f>
        <v/>
      </c>
      <c r="B95" s="63" t="str">
        <f>'Trailbook Engine'!H95</f>
        <v/>
      </c>
      <c r="C95" s="18" t="str">
        <f>'Trailbook Engine'!I95</f>
        <v/>
      </c>
      <c r="D95" s="68" t="str">
        <f>'Trailbook Engine'!J95</f>
        <v/>
      </c>
      <c r="E95" s="36" t="str">
        <f t="shared" si="6"/>
        <v/>
      </c>
      <c r="F95" s="37">
        <f t="shared" si="7"/>
        <v>0</v>
      </c>
      <c r="G95" s="49" t="str">
        <f t="shared" si="8"/>
        <v/>
      </c>
      <c r="H95" s="50" t="str">
        <f t="shared" si="9"/>
        <v/>
      </c>
      <c r="J95" s="46" t="str">
        <f t="shared" si="10"/>
        <v/>
      </c>
      <c r="S95" s="12" t="str">
        <f>'Trailbook Engine'!K95</f>
        <v/>
      </c>
      <c r="T95" s="65" t="str">
        <f>'Trailbook Engine'!L95</f>
        <v/>
      </c>
      <c r="U95" s="5" t="str">
        <f>'Trailbook Engine'!M95</f>
        <v/>
      </c>
      <c r="V95" s="6" t="str">
        <f>'Trailbook Engine'!N95</f>
        <v/>
      </c>
      <c r="W95" s="29" t="str">
        <f t="shared" si="11"/>
        <v>Yes</v>
      </c>
    </row>
    <row r="96" spans="1:23" x14ac:dyDescent="0.25">
      <c r="A96" s="12" t="str">
        <f>'Trailbook Engine'!G96</f>
        <v/>
      </c>
      <c r="B96" s="63" t="str">
        <f>'Trailbook Engine'!H96</f>
        <v/>
      </c>
      <c r="C96" s="18" t="str">
        <f>'Trailbook Engine'!I96</f>
        <v/>
      </c>
      <c r="D96" s="68" t="str">
        <f>'Trailbook Engine'!J96</f>
        <v/>
      </c>
      <c r="E96" s="36" t="str">
        <f t="shared" si="6"/>
        <v/>
      </c>
      <c r="F96" s="37">
        <f t="shared" si="7"/>
        <v>0</v>
      </c>
      <c r="G96" s="49" t="str">
        <f t="shared" si="8"/>
        <v/>
      </c>
      <c r="H96" s="50" t="str">
        <f t="shared" si="9"/>
        <v/>
      </c>
      <c r="J96" s="46" t="str">
        <f t="shared" si="10"/>
        <v/>
      </c>
      <c r="S96" s="12" t="str">
        <f>'Trailbook Engine'!K96</f>
        <v/>
      </c>
      <c r="T96" s="65" t="str">
        <f>'Trailbook Engine'!L96</f>
        <v/>
      </c>
      <c r="U96" s="5" t="str">
        <f>'Trailbook Engine'!M96</f>
        <v/>
      </c>
      <c r="V96" s="6" t="str">
        <f>'Trailbook Engine'!N96</f>
        <v/>
      </c>
      <c r="W96" s="29" t="str">
        <f t="shared" si="11"/>
        <v>Yes</v>
      </c>
    </row>
    <row r="97" spans="1:23" x14ac:dyDescent="0.25">
      <c r="A97" s="12" t="str">
        <f>'Trailbook Engine'!G97</f>
        <v/>
      </c>
      <c r="B97" s="63" t="str">
        <f>'Trailbook Engine'!H97</f>
        <v/>
      </c>
      <c r="C97" s="18" t="str">
        <f>'Trailbook Engine'!I97</f>
        <v/>
      </c>
      <c r="D97" s="68" t="str">
        <f>'Trailbook Engine'!J97</f>
        <v/>
      </c>
      <c r="E97" s="36" t="str">
        <f t="shared" si="6"/>
        <v/>
      </c>
      <c r="F97" s="37">
        <f t="shared" si="7"/>
        <v>0</v>
      </c>
      <c r="G97" s="49" t="str">
        <f t="shared" si="8"/>
        <v/>
      </c>
      <c r="H97" s="50" t="str">
        <f t="shared" si="9"/>
        <v/>
      </c>
      <c r="J97" s="46" t="str">
        <f t="shared" si="10"/>
        <v/>
      </c>
      <c r="S97" s="12" t="str">
        <f>'Trailbook Engine'!K97</f>
        <v/>
      </c>
      <c r="T97" s="65" t="str">
        <f>'Trailbook Engine'!L97</f>
        <v/>
      </c>
      <c r="U97" s="5" t="str">
        <f>'Trailbook Engine'!M97</f>
        <v/>
      </c>
      <c r="V97" s="6" t="str">
        <f>'Trailbook Engine'!N97</f>
        <v/>
      </c>
      <c r="W97" s="29" t="str">
        <f t="shared" si="11"/>
        <v>Yes</v>
      </c>
    </row>
    <row r="98" spans="1:23" x14ac:dyDescent="0.25">
      <c r="A98" s="12" t="str">
        <f>'Trailbook Engine'!G98</f>
        <v/>
      </c>
      <c r="B98" s="63" t="str">
        <f>'Trailbook Engine'!H98</f>
        <v/>
      </c>
      <c r="C98" s="18" t="str">
        <f>'Trailbook Engine'!I98</f>
        <v/>
      </c>
      <c r="D98" s="68" t="str">
        <f>'Trailbook Engine'!J98</f>
        <v/>
      </c>
      <c r="E98" s="36" t="str">
        <f t="shared" si="6"/>
        <v/>
      </c>
      <c r="F98" s="37">
        <f t="shared" si="7"/>
        <v>0</v>
      </c>
      <c r="G98" s="49" t="str">
        <f t="shared" si="8"/>
        <v/>
      </c>
      <c r="H98" s="50" t="str">
        <f t="shared" si="9"/>
        <v/>
      </c>
      <c r="J98" s="46" t="str">
        <f t="shared" si="10"/>
        <v/>
      </c>
      <c r="S98" s="12" t="str">
        <f>'Trailbook Engine'!K98</f>
        <v/>
      </c>
      <c r="T98" s="65" t="str">
        <f>'Trailbook Engine'!L98</f>
        <v/>
      </c>
      <c r="U98" s="5" t="str">
        <f>'Trailbook Engine'!M98</f>
        <v/>
      </c>
      <c r="V98" s="6" t="str">
        <f>'Trailbook Engine'!N98</f>
        <v/>
      </c>
      <c r="W98" s="29" t="str">
        <f t="shared" si="11"/>
        <v>Yes</v>
      </c>
    </row>
    <row r="99" spans="1:23" x14ac:dyDescent="0.25">
      <c r="A99" s="12" t="str">
        <f>'Trailbook Engine'!G99</f>
        <v/>
      </c>
      <c r="B99" s="63" t="str">
        <f>'Trailbook Engine'!H99</f>
        <v/>
      </c>
      <c r="C99" s="18" t="str">
        <f>'Trailbook Engine'!I99</f>
        <v/>
      </c>
      <c r="D99" s="68" t="str">
        <f>'Trailbook Engine'!J99</f>
        <v/>
      </c>
      <c r="E99" s="36" t="str">
        <f t="shared" si="6"/>
        <v/>
      </c>
      <c r="F99" s="37">
        <f t="shared" si="7"/>
        <v>0</v>
      </c>
      <c r="G99" s="49" t="str">
        <f t="shared" si="8"/>
        <v/>
      </c>
      <c r="H99" s="50" t="str">
        <f t="shared" si="9"/>
        <v/>
      </c>
      <c r="J99" s="46" t="str">
        <f t="shared" si="10"/>
        <v/>
      </c>
      <c r="S99" s="12" t="str">
        <f>'Trailbook Engine'!K99</f>
        <v/>
      </c>
      <c r="T99" s="65" t="str">
        <f>'Trailbook Engine'!L99</f>
        <v/>
      </c>
      <c r="U99" s="5" t="str">
        <f>'Trailbook Engine'!M99</f>
        <v/>
      </c>
      <c r="V99" s="6" t="str">
        <f>'Trailbook Engine'!N99</f>
        <v/>
      </c>
      <c r="W99" s="29" t="str">
        <f t="shared" si="11"/>
        <v>Yes</v>
      </c>
    </row>
    <row r="100" spans="1:23" x14ac:dyDescent="0.25">
      <c r="A100" s="12" t="str">
        <f>'Trailbook Engine'!G100</f>
        <v/>
      </c>
      <c r="B100" s="63" t="str">
        <f>'Trailbook Engine'!H100</f>
        <v/>
      </c>
      <c r="C100" s="18" t="str">
        <f>'Trailbook Engine'!I100</f>
        <v/>
      </c>
      <c r="D100" s="68" t="str">
        <f>'Trailbook Engine'!J100</f>
        <v/>
      </c>
      <c r="E100" s="36" t="str">
        <f t="shared" si="6"/>
        <v/>
      </c>
      <c r="F100" s="37">
        <f t="shared" si="7"/>
        <v>0</v>
      </c>
      <c r="G100" s="49" t="str">
        <f t="shared" si="8"/>
        <v/>
      </c>
      <c r="H100" s="50" t="str">
        <f t="shared" si="9"/>
        <v/>
      </c>
      <c r="J100" s="46" t="str">
        <f t="shared" si="10"/>
        <v/>
      </c>
      <c r="S100" s="12" t="str">
        <f>'Trailbook Engine'!K100</f>
        <v/>
      </c>
      <c r="T100" s="65" t="str">
        <f>'Trailbook Engine'!L100</f>
        <v/>
      </c>
      <c r="U100" s="5" t="str">
        <f>'Trailbook Engine'!M100</f>
        <v/>
      </c>
      <c r="V100" s="6" t="str">
        <f>'Trailbook Engine'!N100</f>
        <v/>
      </c>
      <c r="W100" s="29" t="str">
        <f t="shared" si="11"/>
        <v>Yes</v>
      </c>
    </row>
    <row r="101" spans="1:23" x14ac:dyDescent="0.25">
      <c r="A101" s="12" t="str">
        <f>'Trailbook Engine'!G101</f>
        <v/>
      </c>
      <c r="B101" s="63" t="str">
        <f>'Trailbook Engine'!H101</f>
        <v/>
      </c>
      <c r="C101" s="18" t="str">
        <f>'Trailbook Engine'!I101</f>
        <v/>
      </c>
      <c r="D101" s="68" t="str">
        <f>'Trailbook Engine'!J101</f>
        <v/>
      </c>
      <c r="E101" s="36" t="str">
        <f t="shared" si="6"/>
        <v/>
      </c>
      <c r="F101" s="37">
        <f t="shared" si="7"/>
        <v>0</v>
      </c>
      <c r="G101" s="49" t="str">
        <f t="shared" si="8"/>
        <v/>
      </c>
      <c r="H101" s="50" t="str">
        <f t="shared" si="9"/>
        <v/>
      </c>
      <c r="J101" s="46" t="str">
        <f t="shared" si="10"/>
        <v/>
      </c>
      <c r="S101" s="12" t="str">
        <f>'Trailbook Engine'!K101</f>
        <v/>
      </c>
      <c r="T101" s="65" t="str">
        <f>'Trailbook Engine'!L101</f>
        <v/>
      </c>
      <c r="U101" s="5" t="str">
        <f>'Trailbook Engine'!M101</f>
        <v/>
      </c>
      <c r="V101" s="6" t="str">
        <f>'Trailbook Engine'!N101</f>
        <v/>
      </c>
      <c r="W101" s="29" t="str">
        <f t="shared" si="11"/>
        <v>Yes</v>
      </c>
    </row>
    <row r="102" spans="1:23" x14ac:dyDescent="0.25">
      <c r="A102" s="12" t="str">
        <f>'Trailbook Engine'!G102</f>
        <v/>
      </c>
      <c r="B102" s="63" t="str">
        <f>'Trailbook Engine'!H102</f>
        <v/>
      </c>
      <c r="C102" s="18" t="str">
        <f>'Trailbook Engine'!I102</f>
        <v/>
      </c>
      <c r="D102" s="68" t="str">
        <f>'Trailbook Engine'!J102</f>
        <v/>
      </c>
      <c r="E102" s="36" t="str">
        <f t="shared" si="6"/>
        <v/>
      </c>
      <c r="F102" s="37">
        <f t="shared" si="7"/>
        <v>0</v>
      </c>
      <c r="G102" s="49" t="str">
        <f t="shared" si="8"/>
        <v/>
      </c>
      <c r="H102" s="50" t="str">
        <f t="shared" si="9"/>
        <v/>
      </c>
      <c r="J102" s="46" t="str">
        <f t="shared" si="10"/>
        <v/>
      </c>
      <c r="S102" s="12" t="str">
        <f>'Trailbook Engine'!K102</f>
        <v/>
      </c>
      <c r="T102" s="65" t="str">
        <f>'Trailbook Engine'!L102</f>
        <v/>
      </c>
      <c r="U102" s="5" t="str">
        <f>'Trailbook Engine'!M102</f>
        <v/>
      </c>
      <c r="V102" s="6" t="str">
        <f>'Trailbook Engine'!N102</f>
        <v/>
      </c>
      <c r="W102" s="29" t="str">
        <f t="shared" si="11"/>
        <v>Yes</v>
      </c>
    </row>
    <row r="103" spans="1:23" x14ac:dyDescent="0.25">
      <c r="A103" s="12" t="str">
        <f>'Trailbook Engine'!G103</f>
        <v/>
      </c>
      <c r="B103" s="63" t="str">
        <f>'Trailbook Engine'!H103</f>
        <v/>
      </c>
      <c r="C103" s="18" t="str">
        <f>'Trailbook Engine'!I103</f>
        <v/>
      </c>
      <c r="D103" s="68" t="str">
        <f>'Trailbook Engine'!J103</f>
        <v/>
      </c>
      <c r="E103" s="36" t="str">
        <f t="shared" si="6"/>
        <v/>
      </c>
      <c r="F103" s="37">
        <f t="shared" si="7"/>
        <v>0</v>
      </c>
      <c r="G103" s="49" t="str">
        <f t="shared" si="8"/>
        <v/>
      </c>
      <c r="H103" s="50" t="str">
        <f t="shared" si="9"/>
        <v/>
      </c>
      <c r="J103" s="46" t="str">
        <f t="shared" si="10"/>
        <v/>
      </c>
      <c r="S103" s="12" t="str">
        <f>'Trailbook Engine'!K103</f>
        <v/>
      </c>
      <c r="T103" s="65" t="str">
        <f>'Trailbook Engine'!L103</f>
        <v/>
      </c>
      <c r="U103" s="5" t="str">
        <f>'Trailbook Engine'!M103</f>
        <v/>
      </c>
      <c r="V103" s="6" t="str">
        <f>'Trailbook Engine'!N103</f>
        <v/>
      </c>
      <c r="W103" s="29" t="str">
        <f t="shared" si="11"/>
        <v>Yes</v>
      </c>
    </row>
    <row r="104" spans="1:23" x14ac:dyDescent="0.25">
      <c r="A104" s="12" t="str">
        <f>'Trailbook Engine'!G104</f>
        <v/>
      </c>
      <c r="B104" s="63" t="str">
        <f>'Trailbook Engine'!H104</f>
        <v/>
      </c>
      <c r="C104" s="18" t="str">
        <f>'Trailbook Engine'!I104</f>
        <v/>
      </c>
      <c r="D104" s="68" t="str">
        <f>'Trailbook Engine'!J104</f>
        <v/>
      </c>
      <c r="E104" s="36" t="str">
        <f t="shared" si="6"/>
        <v/>
      </c>
      <c r="F104" s="37">
        <f t="shared" si="7"/>
        <v>0</v>
      </c>
      <c r="G104" s="49" t="str">
        <f t="shared" si="8"/>
        <v/>
      </c>
      <c r="H104" s="50" t="str">
        <f t="shared" si="9"/>
        <v/>
      </c>
      <c r="J104" s="46" t="str">
        <f t="shared" si="10"/>
        <v/>
      </c>
      <c r="S104" s="12" t="str">
        <f>'Trailbook Engine'!K104</f>
        <v/>
      </c>
      <c r="T104" s="65" t="str">
        <f>'Trailbook Engine'!L104</f>
        <v/>
      </c>
      <c r="U104" s="5" t="str">
        <f>'Trailbook Engine'!M104</f>
        <v/>
      </c>
      <c r="V104" s="6" t="str">
        <f>'Trailbook Engine'!N104</f>
        <v/>
      </c>
      <c r="W104" s="29" t="str">
        <f t="shared" si="11"/>
        <v>Yes</v>
      </c>
    </row>
    <row r="105" spans="1:23" x14ac:dyDescent="0.25">
      <c r="A105" s="12" t="str">
        <f>'Trailbook Engine'!G105</f>
        <v/>
      </c>
      <c r="B105" s="63" t="str">
        <f>'Trailbook Engine'!H105</f>
        <v/>
      </c>
      <c r="C105" s="18" t="str">
        <f>'Trailbook Engine'!I105</f>
        <v/>
      </c>
      <c r="D105" s="68" t="str">
        <f>'Trailbook Engine'!J105</f>
        <v/>
      </c>
      <c r="E105" s="36" t="str">
        <f t="shared" si="6"/>
        <v/>
      </c>
      <c r="F105" s="37">
        <f t="shared" si="7"/>
        <v>0</v>
      </c>
      <c r="G105" s="49" t="str">
        <f t="shared" si="8"/>
        <v/>
      </c>
      <c r="H105" s="50" t="str">
        <f t="shared" si="9"/>
        <v/>
      </c>
      <c r="J105" s="46" t="str">
        <f t="shared" si="10"/>
        <v/>
      </c>
      <c r="S105" s="12" t="str">
        <f>'Trailbook Engine'!K105</f>
        <v/>
      </c>
      <c r="T105" s="65" t="str">
        <f>'Trailbook Engine'!L105</f>
        <v/>
      </c>
      <c r="U105" s="5" t="str">
        <f>'Trailbook Engine'!M105</f>
        <v/>
      </c>
      <c r="V105" s="6" t="str">
        <f>'Trailbook Engine'!N105</f>
        <v/>
      </c>
      <c r="W105" s="29" t="str">
        <f t="shared" si="11"/>
        <v>Yes</v>
      </c>
    </row>
    <row r="106" spans="1:23" x14ac:dyDescent="0.25">
      <c r="A106" s="12" t="str">
        <f>'Trailbook Engine'!G106</f>
        <v/>
      </c>
      <c r="B106" s="63" t="str">
        <f>'Trailbook Engine'!H106</f>
        <v/>
      </c>
      <c r="C106" s="18" t="str">
        <f>'Trailbook Engine'!I106</f>
        <v/>
      </c>
      <c r="D106" s="68" t="str">
        <f>'Trailbook Engine'!J106</f>
        <v/>
      </c>
      <c r="E106" s="36" t="str">
        <f t="shared" si="6"/>
        <v/>
      </c>
      <c r="F106" s="37">
        <f t="shared" si="7"/>
        <v>0</v>
      </c>
      <c r="G106" s="49" t="str">
        <f t="shared" si="8"/>
        <v/>
      </c>
      <c r="H106" s="50" t="str">
        <f t="shared" si="9"/>
        <v/>
      </c>
      <c r="J106" s="46" t="str">
        <f t="shared" si="10"/>
        <v/>
      </c>
      <c r="S106" s="12" t="str">
        <f>'Trailbook Engine'!K106</f>
        <v/>
      </c>
      <c r="T106" s="65" t="str">
        <f>'Trailbook Engine'!L106</f>
        <v/>
      </c>
      <c r="U106" s="5" t="str">
        <f>'Trailbook Engine'!M106</f>
        <v/>
      </c>
      <c r="V106" s="6" t="str">
        <f>'Trailbook Engine'!N106</f>
        <v/>
      </c>
      <c r="W106" s="29" t="str">
        <f t="shared" si="11"/>
        <v>Yes</v>
      </c>
    </row>
    <row r="107" spans="1:23" x14ac:dyDescent="0.25">
      <c r="A107" s="12" t="str">
        <f>'Trailbook Engine'!G107</f>
        <v/>
      </c>
      <c r="B107" s="63" t="str">
        <f>'Trailbook Engine'!H107</f>
        <v/>
      </c>
      <c r="C107" s="18" t="str">
        <f>'Trailbook Engine'!I107</f>
        <v/>
      </c>
      <c r="D107" s="68" t="str">
        <f>'Trailbook Engine'!J107</f>
        <v/>
      </c>
      <c r="E107" s="36" t="str">
        <f t="shared" si="6"/>
        <v/>
      </c>
      <c r="F107" s="37">
        <f t="shared" si="7"/>
        <v>0</v>
      </c>
      <c r="G107" s="49" t="str">
        <f t="shared" si="8"/>
        <v/>
      </c>
      <c r="H107" s="50" t="str">
        <f t="shared" si="9"/>
        <v/>
      </c>
      <c r="J107" s="46" t="str">
        <f t="shared" si="10"/>
        <v/>
      </c>
      <c r="S107" s="12" t="str">
        <f>'Trailbook Engine'!K107</f>
        <v/>
      </c>
      <c r="T107" s="65" t="str">
        <f>'Trailbook Engine'!L107</f>
        <v/>
      </c>
      <c r="U107" s="5" t="str">
        <f>'Trailbook Engine'!M107</f>
        <v/>
      </c>
      <c r="V107" s="6" t="str">
        <f>'Trailbook Engine'!N107</f>
        <v/>
      </c>
      <c r="W107" s="29" t="str">
        <f t="shared" si="11"/>
        <v>Yes</v>
      </c>
    </row>
    <row r="108" spans="1:23" x14ac:dyDescent="0.25">
      <c r="A108" s="12" t="str">
        <f>'Trailbook Engine'!G108</f>
        <v/>
      </c>
      <c r="B108" s="63" t="str">
        <f>'Trailbook Engine'!H108</f>
        <v/>
      </c>
      <c r="C108" s="18" t="str">
        <f>'Trailbook Engine'!I108</f>
        <v/>
      </c>
      <c r="D108" s="68" t="str">
        <f>'Trailbook Engine'!J108</f>
        <v/>
      </c>
      <c r="E108" s="36" t="str">
        <f t="shared" si="6"/>
        <v/>
      </c>
      <c r="F108" s="37">
        <f t="shared" si="7"/>
        <v>0</v>
      </c>
      <c r="G108" s="49" t="str">
        <f t="shared" si="8"/>
        <v/>
      </c>
      <c r="H108" s="50" t="str">
        <f t="shared" si="9"/>
        <v/>
      </c>
      <c r="J108" s="46" t="str">
        <f t="shared" si="10"/>
        <v/>
      </c>
      <c r="S108" s="12" t="str">
        <f>'Trailbook Engine'!K108</f>
        <v/>
      </c>
      <c r="T108" s="65" t="str">
        <f>'Trailbook Engine'!L108</f>
        <v/>
      </c>
      <c r="U108" s="5" t="str">
        <f>'Trailbook Engine'!M108</f>
        <v/>
      </c>
      <c r="V108" s="6" t="str">
        <f>'Trailbook Engine'!N108</f>
        <v/>
      </c>
      <c r="W108" s="29" t="str">
        <f t="shared" si="11"/>
        <v>Yes</v>
      </c>
    </row>
    <row r="109" spans="1:23" x14ac:dyDescent="0.25">
      <c r="A109" s="12" t="str">
        <f>'Trailbook Engine'!G109</f>
        <v/>
      </c>
      <c r="B109" s="63" t="str">
        <f>'Trailbook Engine'!H109</f>
        <v/>
      </c>
      <c r="C109" s="18" t="str">
        <f>'Trailbook Engine'!I109</f>
        <v/>
      </c>
      <c r="D109" s="68" t="str">
        <f>'Trailbook Engine'!J109</f>
        <v/>
      </c>
      <c r="E109" s="36" t="str">
        <f t="shared" si="6"/>
        <v/>
      </c>
      <c r="F109" s="37">
        <f t="shared" si="7"/>
        <v>0</v>
      </c>
      <c r="G109" s="49" t="str">
        <f t="shared" si="8"/>
        <v/>
      </c>
      <c r="H109" s="50" t="str">
        <f t="shared" si="9"/>
        <v/>
      </c>
      <c r="J109" s="46" t="str">
        <f t="shared" si="10"/>
        <v/>
      </c>
      <c r="S109" s="12" t="str">
        <f>'Trailbook Engine'!K109</f>
        <v/>
      </c>
      <c r="T109" s="65" t="str">
        <f>'Trailbook Engine'!L109</f>
        <v/>
      </c>
      <c r="U109" s="5" t="str">
        <f>'Trailbook Engine'!M109</f>
        <v/>
      </c>
      <c r="V109" s="6" t="str">
        <f>'Trailbook Engine'!N109</f>
        <v/>
      </c>
      <c r="W109" s="29" t="str">
        <f t="shared" si="11"/>
        <v>Yes</v>
      </c>
    </row>
    <row r="110" spans="1:23" x14ac:dyDescent="0.25">
      <c r="A110" s="12" t="str">
        <f>'Trailbook Engine'!G110</f>
        <v/>
      </c>
      <c r="B110" s="63" t="str">
        <f>'Trailbook Engine'!H110</f>
        <v/>
      </c>
      <c r="C110" s="18" t="str">
        <f>'Trailbook Engine'!I110</f>
        <v/>
      </c>
      <c r="D110" s="68" t="str">
        <f>'Trailbook Engine'!J110</f>
        <v/>
      </c>
      <c r="E110" s="36" t="str">
        <f t="shared" si="6"/>
        <v/>
      </c>
      <c r="F110" s="37">
        <f t="shared" si="7"/>
        <v>0</v>
      </c>
      <c r="G110" s="49" t="str">
        <f t="shared" si="8"/>
        <v/>
      </c>
      <c r="H110" s="50" t="str">
        <f t="shared" si="9"/>
        <v/>
      </c>
      <c r="J110" s="46" t="str">
        <f t="shared" si="10"/>
        <v/>
      </c>
      <c r="S110" s="12" t="str">
        <f>'Trailbook Engine'!K110</f>
        <v/>
      </c>
      <c r="T110" s="65" t="str">
        <f>'Trailbook Engine'!L110</f>
        <v/>
      </c>
      <c r="U110" s="5" t="str">
        <f>'Trailbook Engine'!M110</f>
        <v/>
      </c>
      <c r="V110" s="6" t="str">
        <f>'Trailbook Engine'!N110</f>
        <v/>
      </c>
      <c r="W110" s="29" t="str">
        <f t="shared" si="11"/>
        <v>Yes</v>
      </c>
    </row>
    <row r="111" spans="1:23" x14ac:dyDescent="0.25">
      <c r="A111" s="12" t="str">
        <f>'Trailbook Engine'!G111</f>
        <v/>
      </c>
      <c r="B111" s="63" t="str">
        <f>'Trailbook Engine'!H111</f>
        <v/>
      </c>
      <c r="C111" s="18" t="str">
        <f>'Trailbook Engine'!I111</f>
        <v/>
      </c>
      <c r="D111" s="68" t="str">
        <f>'Trailbook Engine'!J111</f>
        <v/>
      </c>
      <c r="E111" s="36" t="str">
        <f t="shared" si="6"/>
        <v/>
      </c>
      <c r="F111" s="37">
        <f t="shared" si="7"/>
        <v>0</v>
      </c>
      <c r="G111" s="49" t="str">
        <f t="shared" si="8"/>
        <v/>
      </c>
      <c r="H111" s="50" t="str">
        <f t="shared" si="9"/>
        <v/>
      </c>
      <c r="J111" s="46" t="str">
        <f t="shared" si="10"/>
        <v/>
      </c>
      <c r="S111" s="12" t="str">
        <f>'Trailbook Engine'!K111</f>
        <v/>
      </c>
      <c r="T111" s="65" t="str">
        <f>'Trailbook Engine'!L111</f>
        <v/>
      </c>
      <c r="U111" s="5" t="str">
        <f>'Trailbook Engine'!M111</f>
        <v/>
      </c>
      <c r="V111" s="6" t="str">
        <f>'Trailbook Engine'!N111</f>
        <v/>
      </c>
      <c r="W111" s="29" t="str">
        <f t="shared" si="11"/>
        <v>Yes</v>
      </c>
    </row>
    <row r="112" spans="1:23" x14ac:dyDescent="0.25">
      <c r="A112" s="12" t="str">
        <f>'Trailbook Engine'!G112</f>
        <v/>
      </c>
      <c r="B112" s="63" t="str">
        <f>'Trailbook Engine'!H112</f>
        <v/>
      </c>
      <c r="C112" s="18" t="str">
        <f>'Trailbook Engine'!I112</f>
        <v/>
      </c>
      <c r="D112" s="68" t="str">
        <f>'Trailbook Engine'!J112</f>
        <v/>
      </c>
      <c r="E112" s="36" t="str">
        <f t="shared" si="6"/>
        <v/>
      </c>
      <c r="F112" s="37">
        <f t="shared" si="7"/>
        <v>0</v>
      </c>
      <c r="G112" s="49" t="str">
        <f t="shared" si="8"/>
        <v/>
      </c>
      <c r="H112" s="50" t="str">
        <f t="shared" si="9"/>
        <v/>
      </c>
      <c r="J112" s="46" t="str">
        <f t="shared" si="10"/>
        <v/>
      </c>
      <c r="S112" s="12" t="str">
        <f>'Trailbook Engine'!K112</f>
        <v/>
      </c>
      <c r="T112" s="65" t="str">
        <f>'Trailbook Engine'!L112</f>
        <v/>
      </c>
      <c r="U112" s="5" t="str">
        <f>'Trailbook Engine'!M112</f>
        <v/>
      </c>
      <c r="V112" s="6" t="str">
        <f>'Trailbook Engine'!N112</f>
        <v/>
      </c>
      <c r="W112" s="29" t="str">
        <f t="shared" si="11"/>
        <v>Yes</v>
      </c>
    </row>
    <row r="113" spans="1:23" x14ac:dyDescent="0.25">
      <c r="A113" s="12" t="str">
        <f>'Trailbook Engine'!G113</f>
        <v/>
      </c>
      <c r="B113" s="63" t="str">
        <f>'Trailbook Engine'!H113</f>
        <v/>
      </c>
      <c r="C113" s="18" t="str">
        <f>'Trailbook Engine'!I113</f>
        <v/>
      </c>
      <c r="D113" s="68" t="str">
        <f>'Trailbook Engine'!J113</f>
        <v/>
      </c>
      <c r="E113" s="36" t="str">
        <f t="shared" si="6"/>
        <v/>
      </c>
      <c r="F113" s="37">
        <f t="shared" si="7"/>
        <v>0</v>
      </c>
      <c r="G113" s="49" t="str">
        <f t="shared" si="8"/>
        <v/>
      </c>
      <c r="H113" s="50" t="str">
        <f t="shared" si="9"/>
        <v/>
      </c>
      <c r="J113" s="46" t="str">
        <f t="shared" si="10"/>
        <v/>
      </c>
      <c r="S113" s="12" t="str">
        <f>'Trailbook Engine'!K113</f>
        <v/>
      </c>
      <c r="T113" s="65" t="str">
        <f>'Trailbook Engine'!L113</f>
        <v/>
      </c>
      <c r="U113" s="5" t="str">
        <f>'Trailbook Engine'!M113</f>
        <v/>
      </c>
      <c r="V113" s="6" t="str">
        <f>'Trailbook Engine'!N113</f>
        <v/>
      </c>
      <c r="W113" s="29" t="str">
        <f t="shared" si="11"/>
        <v>Yes</v>
      </c>
    </row>
    <row r="114" spans="1:23" x14ac:dyDescent="0.25">
      <c r="A114" s="12" t="str">
        <f>'Trailbook Engine'!G114</f>
        <v/>
      </c>
      <c r="B114" s="63" t="str">
        <f>'Trailbook Engine'!H114</f>
        <v/>
      </c>
      <c r="C114" s="18" t="str">
        <f>'Trailbook Engine'!I114</f>
        <v/>
      </c>
      <c r="D114" s="68" t="str">
        <f>'Trailbook Engine'!J114</f>
        <v/>
      </c>
      <c r="E114" s="36" t="str">
        <f t="shared" si="6"/>
        <v/>
      </c>
      <c r="F114" s="37">
        <f t="shared" si="7"/>
        <v>0</v>
      </c>
      <c r="G114" s="49" t="str">
        <f t="shared" si="8"/>
        <v/>
      </c>
      <c r="H114" s="50" t="str">
        <f t="shared" si="9"/>
        <v/>
      </c>
      <c r="J114" s="46" t="str">
        <f t="shared" si="10"/>
        <v/>
      </c>
      <c r="S114" s="12" t="str">
        <f>'Trailbook Engine'!K114</f>
        <v/>
      </c>
      <c r="T114" s="65" t="str">
        <f>'Trailbook Engine'!L114</f>
        <v/>
      </c>
      <c r="U114" s="5" t="str">
        <f>'Trailbook Engine'!M114</f>
        <v/>
      </c>
      <c r="V114" s="6" t="str">
        <f>'Trailbook Engine'!N114</f>
        <v/>
      </c>
      <c r="W114" s="29" t="str">
        <f t="shared" si="11"/>
        <v>Yes</v>
      </c>
    </row>
    <row r="115" spans="1:23" x14ac:dyDescent="0.25">
      <c r="A115" s="12" t="str">
        <f>'Trailbook Engine'!G115</f>
        <v/>
      </c>
      <c r="B115" s="63" t="str">
        <f>'Trailbook Engine'!H115</f>
        <v/>
      </c>
      <c r="C115" s="18" t="str">
        <f>'Trailbook Engine'!I115</f>
        <v/>
      </c>
      <c r="D115" s="68" t="str">
        <f>'Trailbook Engine'!J115</f>
        <v/>
      </c>
      <c r="E115" s="36" t="str">
        <f t="shared" si="6"/>
        <v/>
      </c>
      <c r="F115" s="37">
        <f t="shared" si="7"/>
        <v>0</v>
      </c>
      <c r="G115" s="49" t="str">
        <f t="shared" si="8"/>
        <v/>
      </c>
      <c r="H115" s="50" t="str">
        <f t="shared" si="9"/>
        <v/>
      </c>
      <c r="J115" s="46" t="str">
        <f t="shared" si="10"/>
        <v/>
      </c>
      <c r="S115" s="12" t="str">
        <f>'Trailbook Engine'!K115</f>
        <v/>
      </c>
      <c r="T115" s="65" t="str">
        <f>'Trailbook Engine'!L115</f>
        <v/>
      </c>
      <c r="U115" s="5" t="str">
        <f>'Trailbook Engine'!M115</f>
        <v/>
      </c>
      <c r="V115" s="6" t="str">
        <f>'Trailbook Engine'!N115</f>
        <v/>
      </c>
      <c r="W115" s="29" t="str">
        <f t="shared" si="11"/>
        <v>Yes</v>
      </c>
    </row>
    <row r="116" spans="1:23" x14ac:dyDescent="0.25">
      <c r="A116" s="12" t="str">
        <f>'Trailbook Engine'!G116</f>
        <v/>
      </c>
      <c r="B116" s="63" t="str">
        <f>'Trailbook Engine'!H116</f>
        <v/>
      </c>
      <c r="C116" s="18" t="str">
        <f>'Trailbook Engine'!I116</f>
        <v/>
      </c>
      <c r="D116" s="68" t="str">
        <f>'Trailbook Engine'!J116</f>
        <v/>
      </c>
      <c r="E116" s="36" t="str">
        <f t="shared" si="6"/>
        <v/>
      </c>
      <c r="F116" s="37">
        <f t="shared" si="7"/>
        <v>0</v>
      </c>
      <c r="G116" s="49" t="str">
        <f t="shared" si="8"/>
        <v/>
      </c>
      <c r="H116" s="50" t="str">
        <f t="shared" si="9"/>
        <v/>
      </c>
      <c r="J116" s="46" t="str">
        <f t="shared" si="10"/>
        <v/>
      </c>
      <c r="S116" s="12" t="str">
        <f>'Trailbook Engine'!K116</f>
        <v/>
      </c>
      <c r="T116" s="65" t="str">
        <f>'Trailbook Engine'!L116</f>
        <v/>
      </c>
      <c r="U116" s="5" t="str">
        <f>'Trailbook Engine'!M116</f>
        <v/>
      </c>
      <c r="V116" s="6" t="str">
        <f>'Trailbook Engine'!N116</f>
        <v/>
      </c>
      <c r="W116" s="29" t="str">
        <f t="shared" si="11"/>
        <v>Yes</v>
      </c>
    </row>
    <row r="117" spans="1:23" x14ac:dyDescent="0.25">
      <c r="A117" s="12" t="str">
        <f>'Trailbook Engine'!G117</f>
        <v/>
      </c>
      <c r="B117" s="63" t="str">
        <f>'Trailbook Engine'!H117</f>
        <v/>
      </c>
      <c r="C117" s="18" t="str">
        <f>'Trailbook Engine'!I117</f>
        <v/>
      </c>
      <c r="D117" s="68" t="str">
        <f>'Trailbook Engine'!J117</f>
        <v/>
      </c>
      <c r="E117" s="36" t="str">
        <f t="shared" si="6"/>
        <v/>
      </c>
      <c r="F117" s="37">
        <f t="shared" si="7"/>
        <v>0</v>
      </c>
      <c r="G117" s="49" t="str">
        <f t="shared" si="8"/>
        <v/>
      </c>
      <c r="H117" s="50" t="str">
        <f t="shared" si="9"/>
        <v/>
      </c>
      <c r="J117" s="46" t="str">
        <f t="shared" si="10"/>
        <v/>
      </c>
      <c r="S117" s="12" t="str">
        <f>'Trailbook Engine'!K117</f>
        <v/>
      </c>
      <c r="T117" s="65" t="str">
        <f>'Trailbook Engine'!L117</f>
        <v/>
      </c>
      <c r="U117" s="5" t="str">
        <f>'Trailbook Engine'!M117</f>
        <v/>
      </c>
      <c r="V117" s="6" t="str">
        <f>'Trailbook Engine'!N117</f>
        <v/>
      </c>
      <c r="W117" s="29" t="str">
        <f t="shared" si="11"/>
        <v>Yes</v>
      </c>
    </row>
    <row r="118" spans="1:23" x14ac:dyDescent="0.25">
      <c r="A118" s="12" t="str">
        <f>'Trailbook Engine'!G118</f>
        <v/>
      </c>
      <c r="B118" s="63" t="str">
        <f>'Trailbook Engine'!H118</f>
        <v/>
      </c>
      <c r="C118" s="18" t="str">
        <f>'Trailbook Engine'!I118</f>
        <v/>
      </c>
      <c r="D118" s="68" t="str">
        <f>'Trailbook Engine'!J118</f>
        <v/>
      </c>
      <c r="E118" s="36" t="str">
        <f t="shared" si="6"/>
        <v/>
      </c>
      <c r="F118" s="37">
        <f t="shared" si="7"/>
        <v>0</v>
      </c>
      <c r="G118" s="49" t="str">
        <f t="shared" si="8"/>
        <v/>
      </c>
      <c r="H118" s="50" t="str">
        <f t="shared" si="9"/>
        <v/>
      </c>
      <c r="J118" s="46" t="str">
        <f t="shared" si="10"/>
        <v/>
      </c>
      <c r="S118" s="12" t="str">
        <f>'Trailbook Engine'!K118</f>
        <v/>
      </c>
      <c r="T118" s="65" t="str">
        <f>'Trailbook Engine'!L118</f>
        <v/>
      </c>
      <c r="U118" s="5" t="str">
        <f>'Trailbook Engine'!M118</f>
        <v/>
      </c>
      <c r="V118" s="6" t="str">
        <f>'Trailbook Engine'!N118</f>
        <v/>
      </c>
      <c r="W118" s="29" t="str">
        <f t="shared" si="11"/>
        <v>Yes</v>
      </c>
    </row>
    <row r="119" spans="1:23" x14ac:dyDescent="0.25">
      <c r="A119" s="12" t="str">
        <f>'Trailbook Engine'!G119</f>
        <v/>
      </c>
      <c r="B119" s="63" t="str">
        <f>'Trailbook Engine'!H119</f>
        <v/>
      </c>
      <c r="C119" s="18" t="str">
        <f>'Trailbook Engine'!I119</f>
        <v/>
      </c>
      <c r="D119" s="68" t="str">
        <f>'Trailbook Engine'!J119</f>
        <v/>
      </c>
      <c r="E119" s="36" t="str">
        <f t="shared" si="6"/>
        <v/>
      </c>
      <c r="F119" s="37">
        <f t="shared" si="7"/>
        <v>0</v>
      </c>
      <c r="G119" s="49" t="str">
        <f t="shared" si="8"/>
        <v/>
      </c>
      <c r="H119" s="50" t="str">
        <f t="shared" si="9"/>
        <v/>
      </c>
      <c r="J119" s="46" t="str">
        <f t="shared" si="10"/>
        <v/>
      </c>
      <c r="S119" s="12" t="str">
        <f>'Trailbook Engine'!K119</f>
        <v/>
      </c>
      <c r="T119" s="65" t="str">
        <f>'Trailbook Engine'!L119</f>
        <v/>
      </c>
      <c r="U119" s="5" t="str">
        <f>'Trailbook Engine'!M119</f>
        <v/>
      </c>
      <c r="V119" s="6" t="str">
        <f>'Trailbook Engine'!N119</f>
        <v/>
      </c>
      <c r="W119" s="29" t="str">
        <f t="shared" si="11"/>
        <v>Yes</v>
      </c>
    </row>
    <row r="120" spans="1:23" x14ac:dyDescent="0.25">
      <c r="A120" s="12" t="str">
        <f>'Trailbook Engine'!G120</f>
        <v/>
      </c>
      <c r="B120" s="63" t="str">
        <f>'Trailbook Engine'!H120</f>
        <v/>
      </c>
      <c r="C120" s="18" t="str">
        <f>'Trailbook Engine'!I120</f>
        <v/>
      </c>
      <c r="D120" s="68" t="str">
        <f>'Trailbook Engine'!J120</f>
        <v/>
      </c>
      <c r="E120" s="36" t="str">
        <f t="shared" si="6"/>
        <v/>
      </c>
      <c r="F120" s="37">
        <f t="shared" si="7"/>
        <v>0</v>
      </c>
      <c r="G120" s="49" t="str">
        <f t="shared" si="8"/>
        <v/>
      </c>
      <c r="H120" s="50" t="str">
        <f t="shared" si="9"/>
        <v/>
      </c>
      <c r="J120" s="46" t="str">
        <f t="shared" si="10"/>
        <v/>
      </c>
      <c r="S120" s="12" t="str">
        <f>'Trailbook Engine'!K120</f>
        <v/>
      </c>
      <c r="T120" s="65" t="str">
        <f>'Trailbook Engine'!L120</f>
        <v/>
      </c>
      <c r="U120" s="5" t="str">
        <f>'Trailbook Engine'!M120</f>
        <v/>
      </c>
      <c r="V120" s="6" t="str">
        <f>'Trailbook Engine'!N120</f>
        <v/>
      </c>
      <c r="W120" s="29" t="str">
        <f t="shared" si="11"/>
        <v>Yes</v>
      </c>
    </row>
    <row r="121" spans="1:23" x14ac:dyDescent="0.25">
      <c r="A121" s="12" t="str">
        <f>'Trailbook Engine'!G121</f>
        <v/>
      </c>
      <c r="B121" s="63" t="str">
        <f>'Trailbook Engine'!H121</f>
        <v/>
      </c>
      <c r="C121" s="18" t="str">
        <f>'Trailbook Engine'!I121</f>
        <v/>
      </c>
      <c r="D121" s="68" t="str">
        <f>'Trailbook Engine'!J121</f>
        <v/>
      </c>
      <c r="E121" s="36" t="str">
        <f t="shared" si="6"/>
        <v/>
      </c>
      <c r="F121" s="37">
        <f t="shared" si="7"/>
        <v>0</v>
      </c>
      <c r="G121" s="49" t="str">
        <f t="shared" si="8"/>
        <v/>
      </c>
      <c r="H121" s="50" t="str">
        <f t="shared" si="9"/>
        <v/>
      </c>
      <c r="J121" s="46" t="str">
        <f t="shared" si="10"/>
        <v/>
      </c>
      <c r="S121" s="12" t="str">
        <f>'Trailbook Engine'!K121</f>
        <v/>
      </c>
      <c r="T121" s="65" t="str">
        <f>'Trailbook Engine'!L121</f>
        <v/>
      </c>
      <c r="U121" s="5" t="str">
        <f>'Trailbook Engine'!M121</f>
        <v/>
      </c>
      <c r="V121" s="6" t="str">
        <f>'Trailbook Engine'!N121</f>
        <v/>
      </c>
      <c r="W121" s="29" t="str">
        <f t="shared" si="11"/>
        <v>Yes</v>
      </c>
    </row>
    <row r="122" spans="1:23" x14ac:dyDescent="0.25">
      <c r="A122" s="12" t="str">
        <f>'Trailbook Engine'!G122</f>
        <v/>
      </c>
      <c r="B122" s="63" t="str">
        <f>'Trailbook Engine'!H122</f>
        <v/>
      </c>
      <c r="C122" s="18" t="str">
        <f>'Trailbook Engine'!I122</f>
        <v/>
      </c>
      <c r="D122" s="68" t="str">
        <f>'Trailbook Engine'!J122</f>
        <v/>
      </c>
      <c r="E122" s="36" t="str">
        <f t="shared" si="6"/>
        <v/>
      </c>
      <c r="F122" s="37">
        <f t="shared" si="7"/>
        <v>0</v>
      </c>
      <c r="G122" s="49" t="str">
        <f t="shared" si="8"/>
        <v/>
      </c>
      <c r="H122" s="50" t="str">
        <f t="shared" si="9"/>
        <v/>
      </c>
      <c r="J122" s="46" t="str">
        <f t="shared" si="10"/>
        <v/>
      </c>
      <c r="S122" s="12" t="str">
        <f>'Trailbook Engine'!K122</f>
        <v/>
      </c>
      <c r="T122" s="65" t="str">
        <f>'Trailbook Engine'!L122</f>
        <v/>
      </c>
      <c r="U122" s="5" t="str">
        <f>'Trailbook Engine'!M122</f>
        <v/>
      </c>
      <c r="V122" s="6" t="str">
        <f>'Trailbook Engine'!N122</f>
        <v/>
      </c>
      <c r="W122" s="29" t="str">
        <f t="shared" si="11"/>
        <v>Yes</v>
      </c>
    </row>
    <row r="123" spans="1:23" x14ac:dyDescent="0.25">
      <c r="A123" s="12" t="str">
        <f>'Trailbook Engine'!G123</f>
        <v/>
      </c>
      <c r="B123" s="63" t="str">
        <f>'Trailbook Engine'!H123</f>
        <v/>
      </c>
      <c r="C123" s="18" t="str">
        <f>'Trailbook Engine'!I123</f>
        <v/>
      </c>
      <c r="D123" s="68" t="str">
        <f>'Trailbook Engine'!J123</f>
        <v/>
      </c>
      <c r="E123" s="36" t="str">
        <f t="shared" si="6"/>
        <v/>
      </c>
      <c r="F123" s="37">
        <f t="shared" si="7"/>
        <v>0</v>
      </c>
      <c r="G123" s="49" t="str">
        <f t="shared" si="8"/>
        <v/>
      </c>
      <c r="H123" s="50" t="str">
        <f t="shared" si="9"/>
        <v/>
      </c>
      <c r="J123" s="46" t="str">
        <f t="shared" si="10"/>
        <v/>
      </c>
      <c r="S123" s="12" t="str">
        <f>'Trailbook Engine'!K123</f>
        <v/>
      </c>
      <c r="T123" s="65" t="str">
        <f>'Trailbook Engine'!L123</f>
        <v/>
      </c>
      <c r="U123" s="5" t="str">
        <f>'Trailbook Engine'!M123</f>
        <v/>
      </c>
      <c r="V123" s="6" t="str">
        <f>'Trailbook Engine'!N123</f>
        <v/>
      </c>
      <c r="W123" s="29" t="str">
        <f t="shared" si="11"/>
        <v>Yes</v>
      </c>
    </row>
    <row r="124" spans="1:23" x14ac:dyDescent="0.25">
      <c r="A124" s="12" t="str">
        <f>'Trailbook Engine'!G124</f>
        <v/>
      </c>
      <c r="B124" s="63" t="str">
        <f>'Trailbook Engine'!H124</f>
        <v/>
      </c>
      <c r="C124" s="18" t="str">
        <f>'Trailbook Engine'!I124</f>
        <v/>
      </c>
      <c r="D124" s="68" t="str">
        <f>'Trailbook Engine'!J124</f>
        <v/>
      </c>
      <c r="E124" s="36" t="str">
        <f t="shared" si="6"/>
        <v/>
      </c>
      <c r="F124" s="37">
        <f t="shared" si="7"/>
        <v>0</v>
      </c>
      <c r="G124" s="49" t="str">
        <f t="shared" si="8"/>
        <v/>
      </c>
      <c r="H124" s="50" t="str">
        <f t="shared" si="9"/>
        <v/>
      </c>
      <c r="J124" s="46" t="str">
        <f t="shared" si="10"/>
        <v/>
      </c>
      <c r="S124" s="12" t="str">
        <f>'Trailbook Engine'!K124</f>
        <v/>
      </c>
      <c r="T124" s="65" t="str">
        <f>'Trailbook Engine'!L124</f>
        <v/>
      </c>
      <c r="U124" s="5" t="str">
        <f>'Trailbook Engine'!M124</f>
        <v/>
      </c>
      <c r="V124" s="6" t="str">
        <f>'Trailbook Engine'!N124</f>
        <v/>
      </c>
      <c r="W124" s="29" t="str">
        <f t="shared" si="11"/>
        <v>Yes</v>
      </c>
    </row>
    <row r="125" spans="1:23" x14ac:dyDescent="0.25">
      <c r="A125" s="12" t="str">
        <f>'Trailbook Engine'!G125</f>
        <v/>
      </c>
      <c r="B125" s="63" t="str">
        <f>'Trailbook Engine'!H125</f>
        <v/>
      </c>
      <c r="C125" s="18" t="str">
        <f>'Trailbook Engine'!I125</f>
        <v/>
      </c>
      <c r="D125" s="68" t="str">
        <f>'Trailbook Engine'!J125</f>
        <v/>
      </c>
      <c r="E125" s="36" t="str">
        <f t="shared" si="6"/>
        <v/>
      </c>
      <c r="F125" s="37">
        <f t="shared" si="7"/>
        <v>0</v>
      </c>
      <c r="G125" s="49" t="str">
        <f t="shared" si="8"/>
        <v/>
      </c>
      <c r="H125" s="50" t="str">
        <f t="shared" si="9"/>
        <v/>
      </c>
      <c r="J125" s="46" t="str">
        <f t="shared" si="10"/>
        <v/>
      </c>
      <c r="S125" s="12" t="str">
        <f>'Trailbook Engine'!K125</f>
        <v/>
      </c>
      <c r="T125" s="65" t="str">
        <f>'Trailbook Engine'!L125</f>
        <v/>
      </c>
      <c r="U125" s="5" t="str">
        <f>'Trailbook Engine'!M125</f>
        <v/>
      </c>
      <c r="V125" s="6" t="str">
        <f>'Trailbook Engine'!N125</f>
        <v/>
      </c>
      <c r="W125" s="29" t="str">
        <f t="shared" si="11"/>
        <v>Yes</v>
      </c>
    </row>
    <row r="126" spans="1:23" x14ac:dyDescent="0.25">
      <c r="A126" s="12" t="str">
        <f>'Trailbook Engine'!G126</f>
        <v/>
      </c>
      <c r="B126" s="63" t="str">
        <f>'Trailbook Engine'!H126</f>
        <v/>
      </c>
      <c r="C126" s="18" t="str">
        <f>'Trailbook Engine'!I126</f>
        <v/>
      </c>
      <c r="D126" s="68" t="str">
        <f>'Trailbook Engine'!J126</f>
        <v/>
      </c>
      <c r="E126" s="36" t="str">
        <f t="shared" si="6"/>
        <v/>
      </c>
      <c r="F126" s="37">
        <f t="shared" si="7"/>
        <v>0</v>
      </c>
      <c r="G126" s="49" t="str">
        <f t="shared" si="8"/>
        <v/>
      </c>
      <c r="H126" s="50" t="str">
        <f t="shared" si="9"/>
        <v/>
      </c>
      <c r="J126" s="46" t="str">
        <f t="shared" si="10"/>
        <v/>
      </c>
      <c r="S126" s="12" t="str">
        <f>'Trailbook Engine'!K126</f>
        <v/>
      </c>
      <c r="T126" s="65" t="str">
        <f>'Trailbook Engine'!L126</f>
        <v/>
      </c>
      <c r="U126" s="5" t="str">
        <f>'Trailbook Engine'!M126</f>
        <v/>
      </c>
      <c r="V126" s="6" t="str">
        <f>'Trailbook Engine'!N126</f>
        <v/>
      </c>
      <c r="W126" s="29" t="str">
        <f t="shared" si="11"/>
        <v>Yes</v>
      </c>
    </row>
    <row r="127" spans="1:23" x14ac:dyDescent="0.25">
      <c r="A127" s="12" t="str">
        <f>'Trailbook Engine'!G127</f>
        <v/>
      </c>
      <c r="B127" s="63" t="str">
        <f>'Trailbook Engine'!H127</f>
        <v/>
      </c>
      <c r="C127" s="18" t="str">
        <f>'Trailbook Engine'!I127</f>
        <v/>
      </c>
      <c r="D127" s="68" t="str">
        <f>'Trailbook Engine'!J127</f>
        <v/>
      </c>
      <c r="E127" s="36" t="str">
        <f t="shared" si="6"/>
        <v/>
      </c>
      <c r="F127" s="37">
        <f t="shared" si="7"/>
        <v>0</v>
      </c>
      <c r="G127" s="49" t="str">
        <f t="shared" si="8"/>
        <v/>
      </c>
      <c r="H127" s="50" t="str">
        <f t="shared" si="9"/>
        <v/>
      </c>
      <c r="J127" s="46" t="str">
        <f t="shared" si="10"/>
        <v/>
      </c>
      <c r="S127" s="12" t="str">
        <f>'Trailbook Engine'!K127</f>
        <v/>
      </c>
      <c r="T127" s="65" t="str">
        <f>'Trailbook Engine'!L127</f>
        <v/>
      </c>
      <c r="U127" s="5" t="str">
        <f>'Trailbook Engine'!M127</f>
        <v/>
      </c>
      <c r="V127" s="6" t="str">
        <f>'Trailbook Engine'!N127</f>
        <v/>
      </c>
      <c r="W127" s="29" t="str">
        <f t="shared" si="11"/>
        <v>Yes</v>
      </c>
    </row>
    <row r="128" spans="1:23" x14ac:dyDescent="0.25">
      <c r="A128" s="12" t="str">
        <f>'Trailbook Engine'!G128</f>
        <v/>
      </c>
      <c r="B128" s="63" t="str">
        <f>'Trailbook Engine'!H128</f>
        <v/>
      </c>
      <c r="C128" s="18" t="str">
        <f>'Trailbook Engine'!I128</f>
        <v/>
      </c>
      <c r="D128" s="68" t="str">
        <f>'Trailbook Engine'!J128</f>
        <v/>
      </c>
      <c r="E128" s="36" t="str">
        <f t="shared" si="6"/>
        <v/>
      </c>
      <c r="F128" s="37">
        <f t="shared" si="7"/>
        <v>0</v>
      </c>
      <c r="G128" s="49" t="str">
        <f t="shared" si="8"/>
        <v/>
      </c>
      <c r="H128" s="50" t="str">
        <f t="shared" si="9"/>
        <v/>
      </c>
      <c r="J128" s="46" t="str">
        <f t="shared" si="10"/>
        <v/>
      </c>
      <c r="S128" s="12" t="str">
        <f>'Trailbook Engine'!K128</f>
        <v/>
      </c>
      <c r="T128" s="65" t="str">
        <f>'Trailbook Engine'!L128</f>
        <v/>
      </c>
      <c r="U128" s="5" t="str">
        <f>'Trailbook Engine'!M128</f>
        <v/>
      </c>
      <c r="V128" s="6" t="str">
        <f>'Trailbook Engine'!N128</f>
        <v/>
      </c>
      <c r="W128" s="29" t="str">
        <f t="shared" si="11"/>
        <v>Yes</v>
      </c>
    </row>
    <row r="129" spans="1:23" x14ac:dyDescent="0.25">
      <c r="A129" s="12" t="str">
        <f>'Trailbook Engine'!G129</f>
        <v/>
      </c>
      <c r="B129" s="63" t="str">
        <f>'Trailbook Engine'!H129</f>
        <v/>
      </c>
      <c r="C129" s="18" t="str">
        <f>'Trailbook Engine'!I129</f>
        <v/>
      </c>
      <c r="D129" s="68" t="str">
        <f>'Trailbook Engine'!J129</f>
        <v/>
      </c>
      <c r="E129" s="36" t="str">
        <f t="shared" si="6"/>
        <v/>
      </c>
      <c r="F129" s="37">
        <f t="shared" si="7"/>
        <v>0</v>
      </c>
      <c r="G129" s="49" t="str">
        <f t="shared" si="8"/>
        <v/>
      </c>
      <c r="H129" s="50" t="str">
        <f t="shared" si="9"/>
        <v/>
      </c>
      <c r="J129" s="46" t="str">
        <f t="shared" si="10"/>
        <v/>
      </c>
      <c r="S129" s="12" t="str">
        <f>'Trailbook Engine'!K129</f>
        <v/>
      </c>
      <c r="T129" s="65" t="str">
        <f>'Trailbook Engine'!L129</f>
        <v/>
      </c>
      <c r="U129" s="5" t="str">
        <f>'Trailbook Engine'!M129</f>
        <v/>
      </c>
      <c r="V129" s="6" t="str">
        <f>'Trailbook Engine'!N129</f>
        <v/>
      </c>
      <c r="W129" s="29" t="str">
        <f t="shared" si="11"/>
        <v>Yes</v>
      </c>
    </row>
    <row r="130" spans="1:23" x14ac:dyDescent="0.25">
      <c r="A130" s="12" t="str">
        <f>'Trailbook Engine'!G130</f>
        <v/>
      </c>
      <c r="B130" s="63" t="str">
        <f>'Trailbook Engine'!H130</f>
        <v/>
      </c>
      <c r="C130" s="18" t="str">
        <f>'Trailbook Engine'!I130</f>
        <v/>
      </c>
      <c r="D130" s="68" t="str">
        <f>'Trailbook Engine'!J130</f>
        <v/>
      </c>
      <c r="E130" s="36" t="str">
        <f t="shared" si="6"/>
        <v/>
      </c>
      <c r="F130" s="37">
        <f t="shared" si="7"/>
        <v>0</v>
      </c>
      <c r="G130" s="49" t="str">
        <f t="shared" si="8"/>
        <v/>
      </c>
      <c r="H130" s="50" t="str">
        <f t="shared" si="9"/>
        <v/>
      </c>
      <c r="J130" s="46" t="str">
        <f t="shared" si="10"/>
        <v/>
      </c>
      <c r="S130" s="12" t="str">
        <f>'Trailbook Engine'!K130</f>
        <v/>
      </c>
      <c r="T130" s="65" t="str">
        <f>'Trailbook Engine'!L130</f>
        <v/>
      </c>
      <c r="U130" s="5" t="str">
        <f>'Trailbook Engine'!M130</f>
        <v/>
      </c>
      <c r="V130" s="6" t="str">
        <f>'Trailbook Engine'!N130</f>
        <v/>
      </c>
      <c r="W130" s="29" t="str">
        <f t="shared" si="11"/>
        <v>Yes</v>
      </c>
    </row>
    <row r="131" spans="1:23" x14ac:dyDescent="0.25">
      <c r="A131" s="12" t="str">
        <f>'Trailbook Engine'!G131</f>
        <v/>
      </c>
      <c r="B131" s="63" t="str">
        <f>'Trailbook Engine'!H131</f>
        <v/>
      </c>
      <c r="C131" s="18" t="str">
        <f>'Trailbook Engine'!I131</f>
        <v/>
      </c>
      <c r="D131" s="68" t="str">
        <f>'Trailbook Engine'!J131</f>
        <v/>
      </c>
      <c r="E131" s="36" t="str">
        <f t="shared" si="6"/>
        <v/>
      </c>
      <c r="F131" s="37">
        <f t="shared" si="7"/>
        <v>0</v>
      </c>
      <c r="G131" s="49" t="str">
        <f t="shared" si="8"/>
        <v/>
      </c>
      <c r="H131" s="50" t="str">
        <f t="shared" si="9"/>
        <v/>
      </c>
      <c r="J131" s="46" t="str">
        <f t="shared" si="10"/>
        <v/>
      </c>
      <c r="S131" s="12" t="str">
        <f>'Trailbook Engine'!K131</f>
        <v/>
      </c>
      <c r="T131" s="65" t="str">
        <f>'Trailbook Engine'!L131</f>
        <v/>
      </c>
      <c r="U131" s="5" t="str">
        <f>'Trailbook Engine'!M131</f>
        <v/>
      </c>
      <c r="V131" s="6" t="str">
        <f>'Trailbook Engine'!N131</f>
        <v/>
      </c>
      <c r="W131" s="29" t="str">
        <f t="shared" si="11"/>
        <v>Yes</v>
      </c>
    </row>
    <row r="132" spans="1:23" x14ac:dyDescent="0.25">
      <c r="A132" s="12" t="str">
        <f>'Trailbook Engine'!G132</f>
        <v/>
      </c>
      <c r="B132" s="63" t="str">
        <f>'Trailbook Engine'!H132</f>
        <v/>
      </c>
      <c r="C132" s="18" t="str">
        <f>'Trailbook Engine'!I132</f>
        <v/>
      </c>
      <c r="D132" s="68" t="str">
        <f>'Trailbook Engine'!J132</f>
        <v/>
      </c>
      <c r="E132" s="36" t="str">
        <f t="shared" ref="E132:E195" si="12">IF(C132="","",IF(COUNTIF($U:$U,$C132)&gt;0,"Yes",""))</f>
        <v/>
      </c>
      <c r="F132" s="37">
        <f t="shared" ref="F132:F195" si="13">IF(ISBLANK(C132),"",SUMIF(U:U,C132,V:V))</f>
        <v>0</v>
      </c>
      <c r="G132" s="49" t="str">
        <f t="shared" ref="G132:G195" si="14">IFERROR(D132-F132,"")</f>
        <v/>
      </c>
      <c r="H132" s="50" t="str">
        <f t="shared" ref="H132:H195" si="15">IFERROR(G132/D132,"")</f>
        <v/>
      </c>
      <c r="J132" s="46" t="str">
        <f t="shared" ref="J132:J195" si="16">IF(H132=1,IF(COUNTIF($T:$T,$B132)&gt;0,"Yes",""),"")</f>
        <v/>
      </c>
      <c r="S132" s="12" t="str">
        <f>'Trailbook Engine'!K132</f>
        <v/>
      </c>
      <c r="T132" s="65" t="str">
        <f>'Trailbook Engine'!L132</f>
        <v/>
      </c>
      <c r="U132" s="5" t="str">
        <f>'Trailbook Engine'!M132</f>
        <v/>
      </c>
      <c r="V132" s="6" t="str">
        <f>'Trailbook Engine'!N132</f>
        <v/>
      </c>
      <c r="W132" s="29" t="str">
        <f t="shared" ref="W132:W195" si="17">IF(COUNTIF($C:$C,U132)&gt;0,"Yes","")</f>
        <v>Yes</v>
      </c>
    </row>
    <row r="133" spans="1:23" x14ac:dyDescent="0.25">
      <c r="A133" s="12" t="str">
        <f>'Trailbook Engine'!G133</f>
        <v/>
      </c>
      <c r="B133" s="63" t="str">
        <f>'Trailbook Engine'!H133</f>
        <v/>
      </c>
      <c r="C133" s="18" t="str">
        <f>'Trailbook Engine'!I133</f>
        <v/>
      </c>
      <c r="D133" s="68" t="str">
        <f>'Trailbook Engine'!J133</f>
        <v/>
      </c>
      <c r="E133" s="36" t="str">
        <f t="shared" si="12"/>
        <v/>
      </c>
      <c r="F133" s="37">
        <f t="shared" si="13"/>
        <v>0</v>
      </c>
      <c r="G133" s="49" t="str">
        <f t="shared" si="14"/>
        <v/>
      </c>
      <c r="H133" s="50" t="str">
        <f t="shared" si="15"/>
        <v/>
      </c>
      <c r="J133" s="46" t="str">
        <f t="shared" si="16"/>
        <v/>
      </c>
      <c r="S133" s="12" t="str">
        <f>'Trailbook Engine'!K133</f>
        <v/>
      </c>
      <c r="T133" s="65" t="str">
        <f>'Trailbook Engine'!L133</f>
        <v/>
      </c>
      <c r="U133" s="5" t="str">
        <f>'Trailbook Engine'!M133</f>
        <v/>
      </c>
      <c r="V133" s="6" t="str">
        <f>'Trailbook Engine'!N133</f>
        <v/>
      </c>
      <c r="W133" s="29" t="str">
        <f t="shared" si="17"/>
        <v>Yes</v>
      </c>
    </row>
    <row r="134" spans="1:23" x14ac:dyDescent="0.25">
      <c r="A134" s="12" t="str">
        <f>'Trailbook Engine'!G134</f>
        <v/>
      </c>
      <c r="B134" s="63" t="str">
        <f>'Trailbook Engine'!H134</f>
        <v/>
      </c>
      <c r="C134" s="18" t="str">
        <f>'Trailbook Engine'!I134</f>
        <v/>
      </c>
      <c r="D134" s="68" t="str">
        <f>'Trailbook Engine'!J134</f>
        <v/>
      </c>
      <c r="E134" s="36" t="str">
        <f t="shared" si="12"/>
        <v/>
      </c>
      <c r="F134" s="37">
        <f t="shared" si="13"/>
        <v>0</v>
      </c>
      <c r="G134" s="49" t="str">
        <f t="shared" si="14"/>
        <v/>
      </c>
      <c r="H134" s="50" t="str">
        <f t="shared" si="15"/>
        <v/>
      </c>
      <c r="J134" s="46" t="str">
        <f t="shared" si="16"/>
        <v/>
      </c>
      <c r="S134" s="12" t="str">
        <f>'Trailbook Engine'!K134</f>
        <v/>
      </c>
      <c r="T134" s="65" t="str">
        <f>'Trailbook Engine'!L134</f>
        <v/>
      </c>
      <c r="U134" s="5" t="str">
        <f>'Trailbook Engine'!M134</f>
        <v/>
      </c>
      <c r="V134" s="6" t="str">
        <f>'Trailbook Engine'!N134</f>
        <v/>
      </c>
      <c r="W134" s="29" t="str">
        <f t="shared" si="17"/>
        <v>Yes</v>
      </c>
    </row>
    <row r="135" spans="1:23" x14ac:dyDescent="0.25">
      <c r="A135" s="12" t="str">
        <f>'Trailbook Engine'!G135</f>
        <v/>
      </c>
      <c r="B135" s="63" t="str">
        <f>'Trailbook Engine'!H135</f>
        <v/>
      </c>
      <c r="C135" s="18" t="str">
        <f>'Trailbook Engine'!I135</f>
        <v/>
      </c>
      <c r="D135" s="68" t="str">
        <f>'Trailbook Engine'!J135</f>
        <v/>
      </c>
      <c r="E135" s="36" t="str">
        <f t="shared" si="12"/>
        <v/>
      </c>
      <c r="F135" s="37">
        <f t="shared" si="13"/>
        <v>0</v>
      </c>
      <c r="G135" s="49" t="str">
        <f t="shared" si="14"/>
        <v/>
      </c>
      <c r="H135" s="50" t="str">
        <f t="shared" si="15"/>
        <v/>
      </c>
      <c r="J135" s="46" t="str">
        <f t="shared" si="16"/>
        <v/>
      </c>
      <c r="S135" s="12" t="str">
        <f>'Trailbook Engine'!K135</f>
        <v/>
      </c>
      <c r="T135" s="65" t="str">
        <f>'Trailbook Engine'!L135</f>
        <v/>
      </c>
      <c r="U135" s="5" t="str">
        <f>'Trailbook Engine'!M135</f>
        <v/>
      </c>
      <c r="V135" s="6" t="str">
        <f>'Trailbook Engine'!N135</f>
        <v/>
      </c>
      <c r="W135" s="29" t="str">
        <f t="shared" si="17"/>
        <v>Yes</v>
      </c>
    </row>
    <row r="136" spans="1:23" x14ac:dyDescent="0.25">
      <c r="A136" s="12" t="str">
        <f>'Trailbook Engine'!G136</f>
        <v/>
      </c>
      <c r="B136" s="63" t="str">
        <f>'Trailbook Engine'!H136</f>
        <v/>
      </c>
      <c r="C136" s="18" t="str">
        <f>'Trailbook Engine'!I136</f>
        <v/>
      </c>
      <c r="D136" s="68" t="str">
        <f>'Trailbook Engine'!J136</f>
        <v/>
      </c>
      <c r="E136" s="36" t="str">
        <f t="shared" si="12"/>
        <v/>
      </c>
      <c r="F136" s="37">
        <f t="shared" si="13"/>
        <v>0</v>
      </c>
      <c r="G136" s="49" t="str">
        <f t="shared" si="14"/>
        <v/>
      </c>
      <c r="H136" s="50" t="str">
        <f t="shared" si="15"/>
        <v/>
      </c>
      <c r="J136" s="46" t="str">
        <f t="shared" si="16"/>
        <v/>
      </c>
      <c r="S136" s="12" t="str">
        <f>'Trailbook Engine'!K136</f>
        <v/>
      </c>
      <c r="T136" s="65" t="str">
        <f>'Trailbook Engine'!L136</f>
        <v/>
      </c>
      <c r="U136" s="5" t="str">
        <f>'Trailbook Engine'!M136</f>
        <v/>
      </c>
      <c r="V136" s="6" t="str">
        <f>'Trailbook Engine'!N136</f>
        <v/>
      </c>
      <c r="W136" s="29" t="str">
        <f t="shared" si="17"/>
        <v>Yes</v>
      </c>
    </row>
    <row r="137" spans="1:23" x14ac:dyDescent="0.25">
      <c r="A137" s="12" t="str">
        <f>'Trailbook Engine'!G137</f>
        <v/>
      </c>
      <c r="B137" s="63" t="str">
        <f>'Trailbook Engine'!H137</f>
        <v/>
      </c>
      <c r="C137" s="18" t="str">
        <f>'Trailbook Engine'!I137</f>
        <v/>
      </c>
      <c r="D137" s="68" t="str">
        <f>'Trailbook Engine'!J137</f>
        <v/>
      </c>
      <c r="E137" s="36" t="str">
        <f t="shared" si="12"/>
        <v/>
      </c>
      <c r="F137" s="37">
        <f t="shared" si="13"/>
        <v>0</v>
      </c>
      <c r="G137" s="49" t="str">
        <f t="shared" si="14"/>
        <v/>
      </c>
      <c r="H137" s="50" t="str">
        <f t="shared" si="15"/>
        <v/>
      </c>
      <c r="J137" s="46" t="str">
        <f t="shared" si="16"/>
        <v/>
      </c>
      <c r="S137" s="12" t="str">
        <f>'Trailbook Engine'!K137</f>
        <v/>
      </c>
      <c r="T137" s="65" t="str">
        <f>'Trailbook Engine'!L137</f>
        <v/>
      </c>
      <c r="U137" s="5" t="str">
        <f>'Trailbook Engine'!M137</f>
        <v/>
      </c>
      <c r="V137" s="6" t="str">
        <f>'Trailbook Engine'!N137</f>
        <v/>
      </c>
      <c r="W137" s="29" t="str">
        <f t="shared" si="17"/>
        <v>Yes</v>
      </c>
    </row>
    <row r="138" spans="1:23" x14ac:dyDescent="0.25">
      <c r="A138" s="12" t="str">
        <f>'Trailbook Engine'!G138</f>
        <v/>
      </c>
      <c r="B138" s="63" t="str">
        <f>'Trailbook Engine'!H138</f>
        <v/>
      </c>
      <c r="C138" s="18" t="str">
        <f>'Trailbook Engine'!I138</f>
        <v/>
      </c>
      <c r="D138" s="68" t="str">
        <f>'Trailbook Engine'!J138</f>
        <v/>
      </c>
      <c r="E138" s="36" t="str">
        <f t="shared" si="12"/>
        <v/>
      </c>
      <c r="F138" s="37">
        <f t="shared" si="13"/>
        <v>0</v>
      </c>
      <c r="G138" s="49" t="str">
        <f t="shared" si="14"/>
        <v/>
      </c>
      <c r="H138" s="50" t="str">
        <f t="shared" si="15"/>
        <v/>
      </c>
      <c r="J138" s="46" t="str">
        <f t="shared" si="16"/>
        <v/>
      </c>
      <c r="S138" s="12" t="str">
        <f>'Trailbook Engine'!K138</f>
        <v/>
      </c>
      <c r="T138" s="65" t="str">
        <f>'Trailbook Engine'!L138</f>
        <v/>
      </c>
      <c r="U138" s="5" t="str">
        <f>'Trailbook Engine'!M138</f>
        <v/>
      </c>
      <c r="V138" s="6" t="str">
        <f>'Trailbook Engine'!N138</f>
        <v/>
      </c>
      <c r="W138" s="29" t="str">
        <f t="shared" si="17"/>
        <v>Yes</v>
      </c>
    </row>
    <row r="139" spans="1:23" x14ac:dyDescent="0.25">
      <c r="A139" s="12" t="str">
        <f>'Trailbook Engine'!G139</f>
        <v/>
      </c>
      <c r="B139" s="63" t="str">
        <f>'Trailbook Engine'!H139</f>
        <v/>
      </c>
      <c r="C139" s="18" t="str">
        <f>'Trailbook Engine'!I139</f>
        <v/>
      </c>
      <c r="D139" s="68" t="str">
        <f>'Trailbook Engine'!J139</f>
        <v/>
      </c>
      <c r="E139" s="36" t="str">
        <f t="shared" si="12"/>
        <v/>
      </c>
      <c r="F139" s="37">
        <f t="shared" si="13"/>
        <v>0</v>
      </c>
      <c r="G139" s="49" t="str">
        <f t="shared" si="14"/>
        <v/>
      </c>
      <c r="H139" s="50" t="str">
        <f t="shared" si="15"/>
        <v/>
      </c>
      <c r="J139" s="46" t="str">
        <f t="shared" si="16"/>
        <v/>
      </c>
      <c r="S139" s="12" t="str">
        <f>'Trailbook Engine'!K139</f>
        <v/>
      </c>
      <c r="T139" s="65" t="str">
        <f>'Trailbook Engine'!L139</f>
        <v/>
      </c>
      <c r="U139" s="5" t="str">
        <f>'Trailbook Engine'!M139</f>
        <v/>
      </c>
      <c r="V139" s="6" t="str">
        <f>'Trailbook Engine'!N139</f>
        <v/>
      </c>
      <c r="W139" s="29" t="str">
        <f t="shared" si="17"/>
        <v>Yes</v>
      </c>
    </row>
    <row r="140" spans="1:23" x14ac:dyDescent="0.25">
      <c r="A140" s="12" t="str">
        <f>'Trailbook Engine'!G140</f>
        <v/>
      </c>
      <c r="B140" s="63" t="str">
        <f>'Trailbook Engine'!H140</f>
        <v/>
      </c>
      <c r="C140" s="18" t="str">
        <f>'Trailbook Engine'!I140</f>
        <v/>
      </c>
      <c r="D140" s="68" t="str">
        <f>'Trailbook Engine'!J140</f>
        <v/>
      </c>
      <c r="E140" s="36" t="str">
        <f t="shared" si="12"/>
        <v/>
      </c>
      <c r="F140" s="37">
        <f t="shared" si="13"/>
        <v>0</v>
      </c>
      <c r="G140" s="49" t="str">
        <f t="shared" si="14"/>
        <v/>
      </c>
      <c r="H140" s="50" t="str">
        <f t="shared" si="15"/>
        <v/>
      </c>
      <c r="J140" s="46" t="str">
        <f t="shared" si="16"/>
        <v/>
      </c>
      <c r="S140" s="12" t="str">
        <f>'Trailbook Engine'!K140</f>
        <v/>
      </c>
      <c r="T140" s="65" t="str">
        <f>'Trailbook Engine'!L140</f>
        <v/>
      </c>
      <c r="U140" s="5" t="str">
        <f>'Trailbook Engine'!M140</f>
        <v/>
      </c>
      <c r="V140" s="6" t="str">
        <f>'Trailbook Engine'!N140</f>
        <v/>
      </c>
      <c r="W140" s="29" t="str">
        <f t="shared" si="17"/>
        <v>Yes</v>
      </c>
    </row>
    <row r="141" spans="1:23" x14ac:dyDescent="0.25">
      <c r="A141" s="12" t="str">
        <f>'Trailbook Engine'!G141</f>
        <v/>
      </c>
      <c r="B141" s="63" t="str">
        <f>'Trailbook Engine'!H141</f>
        <v/>
      </c>
      <c r="C141" s="18" t="str">
        <f>'Trailbook Engine'!I141</f>
        <v/>
      </c>
      <c r="D141" s="68" t="str">
        <f>'Trailbook Engine'!J141</f>
        <v/>
      </c>
      <c r="E141" s="36" t="str">
        <f t="shared" si="12"/>
        <v/>
      </c>
      <c r="F141" s="37">
        <f t="shared" si="13"/>
        <v>0</v>
      </c>
      <c r="G141" s="49" t="str">
        <f t="shared" si="14"/>
        <v/>
      </c>
      <c r="H141" s="50" t="str">
        <f t="shared" si="15"/>
        <v/>
      </c>
      <c r="J141" s="46" t="str">
        <f t="shared" si="16"/>
        <v/>
      </c>
      <c r="S141" s="12" t="str">
        <f>'Trailbook Engine'!K141</f>
        <v/>
      </c>
      <c r="T141" s="65" t="str">
        <f>'Trailbook Engine'!L141</f>
        <v/>
      </c>
      <c r="U141" s="5" t="str">
        <f>'Trailbook Engine'!M141</f>
        <v/>
      </c>
      <c r="V141" s="6" t="str">
        <f>'Trailbook Engine'!N141</f>
        <v/>
      </c>
      <c r="W141" s="29" t="str">
        <f t="shared" si="17"/>
        <v>Yes</v>
      </c>
    </row>
    <row r="142" spans="1:23" x14ac:dyDescent="0.25">
      <c r="A142" s="12" t="str">
        <f>'Trailbook Engine'!G142</f>
        <v/>
      </c>
      <c r="B142" s="63" t="str">
        <f>'Trailbook Engine'!H142</f>
        <v/>
      </c>
      <c r="C142" s="18" t="str">
        <f>'Trailbook Engine'!I142</f>
        <v/>
      </c>
      <c r="D142" s="68" t="str">
        <f>'Trailbook Engine'!J142</f>
        <v/>
      </c>
      <c r="E142" s="36" t="str">
        <f t="shared" si="12"/>
        <v/>
      </c>
      <c r="F142" s="37">
        <f t="shared" si="13"/>
        <v>0</v>
      </c>
      <c r="G142" s="49" t="str">
        <f t="shared" si="14"/>
        <v/>
      </c>
      <c r="H142" s="50" t="str">
        <f t="shared" si="15"/>
        <v/>
      </c>
      <c r="J142" s="46" t="str">
        <f t="shared" si="16"/>
        <v/>
      </c>
      <c r="S142" s="12" t="str">
        <f>'Trailbook Engine'!K142</f>
        <v/>
      </c>
      <c r="T142" s="65" t="str">
        <f>'Trailbook Engine'!L142</f>
        <v/>
      </c>
      <c r="U142" s="5" t="str">
        <f>'Trailbook Engine'!M142</f>
        <v/>
      </c>
      <c r="V142" s="6" t="str">
        <f>'Trailbook Engine'!N142</f>
        <v/>
      </c>
      <c r="W142" s="29" t="str">
        <f t="shared" si="17"/>
        <v>Yes</v>
      </c>
    </row>
    <row r="143" spans="1:23" x14ac:dyDescent="0.25">
      <c r="A143" s="12" t="str">
        <f>'Trailbook Engine'!G143</f>
        <v/>
      </c>
      <c r="B143" s="63" t="str">
        <f>'Trailbook Engine'!H143</f>
        <v/>
      </c>
      <c r="C143" s="18" t="str">
        <f>'Trailbook Engine'!I143</f>
        <v/>
      </c>
      <c r="D143" s="68" t="str">
        <f>'Trailbook Engine'!J143</f>
        <v/>
      </c>
      <c r="E143" s="36" t="str">
        <f t="shared" si="12"/>
        <v/>
      </c>
      <c r="F143" s="37">
        <f t="shared" si="13"/>
        <v>0</v>
      </c>
      <c r="G143" s="49" t="str">
        <f t="shared" si="14"/>
        <v/>
      </c>
      <c r="H143" s="50" t="str">
        <f t="shared" si="15"/>
        <v/>
      </c>
      <c r="J143" s="46" t="str">
        <f t="shared" si="16"/>
        <v/>
      </c>
      <c r="S143" s="12" t="str">
        <f>'Trailbook Engine'!K143</f>
        <v/>
      </c>
      <c r="T143" s="65" t="str">
        <f>'Trailbook Engine'!L143</f>
        <v/>
      </c>
      <c r="U143" s="5" t="str">
        <f>'Trailbook Engine'!M143</f>
        <v/>
      </c>
      <c r="V143" s="6" t="str">
        <f>'Trailbook Engine'!N143</f>
        <v/>
      </c>
      <c r="W143" s="29" t="str">
        <f t="shared" si="17"/>
        <v>Yes</v>
      </c>
    </row>
    <row r="144" spans="1:23" x14ac:dyDescent="0.25">
      <c r="A144" s="12" t="str">
        <f>'Trailbook Engine'!G144</f>
        <v/>
      </c>
      <c r="B144" s="63" t="str">
        <f>'Trailbook Engine'!H144</f>
        <v/>
      </c>
      <c r="C144" s="18" t="str">
        <f>'Trailbook Engine'!I144</f>
        <v/>
      </c>
      <c r="D144" s="68" t="str">
        <f>'Trailbook Engine'!J144</f>
        <v/>
      </c>
      <c r="E144" s="36" t="str">
        <f t="shared" si="12"/>
        <v/>
      </c>
      <c r="F144" s="37">
        <f t="shared" si="13"/>
        <v>0</v>
      </c>
      <c r="G144" s="49" t="str">
        <f t="shared" si="14"/>
        <v/>
      </c>
      <c r="H144" s="50" t="str">
        <f t="shared" si="15"/>
        <v/>
      </c>
      <c r="J144" s="46" t="str">
        <f t="shared" si="16"/>
        <v/>
      </c>
      <c r="S144" s="12" t="str">
        <f>'Trailbook Engine'!K144</f>
        <v/>
      </c>
      <c r="T144" s="65" t="str">
        <f>'Trailbook Engine'!L144</f>
        <v/>
      </c>
      <c r="U144" s="5" t="str">
        <f>'Trailbook Engine'!M144</f>
        <v/>
      </c>
      <c r="V144" s="6" t="str">
        <f>'Trailbook Engine'!N144</f>
        <v/>
      </c>
      <c r="W144" s="29" t="str">
        <f t="shared" si="17"/>
        <v>Yes</v>
      </c>
    </row>
    <row r="145" spans="1:23" x14ac:dyDescent="0.25">
      <c r="A145" s="12" t="str">
        <f>'Trailbook Engine'!G145</f>
        <v/>
      </c>
      <c r="B145" s="63" t="str">
        <f>'Trailbook Engine'!H145</f>
        <v/>
      </c>
      <c r="C145" s="18" t="str">
        <f>'Trailbook Engine'!I145</f>
        <v/>
      </c>
      <c r="D145" s="68" t="str">
        <f>'Trailbook Engine'!J145</f>
        <v/>
      </c>
      <c r="E145" s="36" t="str">
        <f t="shared" si="12"/>
        <v/>
      </c>
      <c r="F145" s="37">
        <f t="shared" si="13"/>
        <v>0</v>
      </c>
      <c r="G145" s="49" t="str">
        <f t="shared" si="14"/>
        <v/>
      </c>
      <c r="H145" s="50" t="str">
        <f t="shared" si="15"/>
        <v/>
      </c>
      <c r="J145" s="46" t="str">
        <f t="shared" si="16"/>
        <v/>
      </c>
      <c r="S145" s="12" t="str">
        <f>'Trailbook Engine'!K145</f>
        <v/>
      </c>
      <c r="T145" s="65" t="str">
        <f>'Trailbook Engine'!L145</f>
        <v/>
      </c>
      <c r="U145" s="5" t="str">
        <f>'Trailbook Engine'!M145</f>
        <v/>
      </c>
      <c r="V145" s="6" t="str">
        <f>'Trailbook Engine'!N145</f>
        <v/>
      </c>
      <c r="W145" s="29" t="str">
        <f t="shared" si="17"/>
        <v>Yes</v>
      </c>
    </row>
    <row r="146" spans="1:23" x14ac:dyDescent="0.25">
      <c r="A146" s="12" t="str">
        <f>'Trailbook Engine'!G146</f>
        <v/>
      </c>
      <c r="B146" s="63" t="str">
        <f>'Trailbook Engine'!H146</f>
        <v/>
      </c>
      <c r="C146" s="18" t="str">
        <f>'Trailbook Engine'!I146</f>
        <v/>
      </c>
      <c r="D146" s="68" t="str">
        <f>'Trailbook Engine'!J146</f>
        <v/>
      </c>
      <c r="E146" s="36" t="str">
        <f t="shared" si="12"/>
        <v/>
      </c>
      <c r="F146" s="37">
        <f t="shared" si="13"/>
        <v>0</v>
      </c>
      <c r="G146" s="49" t="str">
        <f t="shared" si="14"/>
        <v/>
      </c>
      <c r="H146" s="50" t="str">
        <f t="shared" si="15"/>
        <v/>
      </c>
      <c r="J146" s="46" t="str">
        <f t="shared" si="16"/>
        <v/>
      </c>
      <c r="S146" s="12" t="str">
        <f>'Trailbook Engine'!K146</f>
        <v/>
      </c>
      <c r="T146" s="65" t="str">
        <f>'Trailbook Engine'!L146</f>
        <v/>
      </c>
      <c r="U146" s="5" t="str">
        <f>'Trailbook Engine'!M146</f>
        <v/>
      </c>
      <c r="V146" s="6" t="str">
        <f>'Trailbook Engine'!N146</f>
        <v/>
      </c>
      <c r="W146" s="29" t="str">
        <f t="shared" si="17"/>
        <v>Yes</v>
      </c>
    </row>
    <row r="147" spans="1:23" x14ac:dyDescent="0.25">
      <c r="A147" s="12" t="str">
        <f>'Trailbook Engine'!G147</f>
        <v/>
      </c>
      <c r="B147" s="63" t="str">
        <f>'Trailbook Engine'!H147</f>
        <v/>
      </c>
      <c r="C147" s="18" t="str">
        <f>'Trailbook Engine'!I147</f>
        <v/>
      </c>
      <c r="D147" s="68" t="str">
        <f>'Trailbook Engine'!J147</f>
        <v/>
      </c>
      <c r="E147" s="36" t="str">
        <f t="shared" si="12"/>
        <v/>
      </c>
      <c r="F147" s="37">
        <f t="shared" si="13"/>
        <v>0</v>
      </c>
      <c r="G147" s="49" t="str">
        <f t="shared" si="14"/>
        <v/>
      </c>
      <c r="H147" s="50" t="str">
        <f t="shared" si="15"/>
        <v/>
      </c>
      <c r="J147" s="46" t="str">
        <f t="shared" si="16"/>
        <v/>
      </c>
      <c r="S147" s="12" t="str">
        <f>'Trailbook Engine'!K147</f>
        <v/>
      </c>
      <c r="T147" s="65" t="str">
        <f>'Trailbook Engine'!L147</f>
        <v/>
      </c>
      <c r="U147" s="5" t="str">
        <f>'Trailbook Engine'!M147</f>
        <v/>
      </c>
      <c r="V147" s="6" t="str">
        <f>'Trailbook Engine'!N147</f>
        <v/>
      </c>
      <c r="W147" s="29" t="str">
        <f t="shared" si="17"/>
        <v>Yes</v>
      </c>
    </row>
    <row r="148" spans="1:23" x14ac:dyDescent="0.25">
      <c r="A148" s="12" t="str">
        <f>'Trailbook Engine'!G148</f>
        <v/>
      </c>
      <c r="B148" s="63" t="str">
        <f>'Trailbook Engine'!H148</f>
        <v/>
      </c>
      <c r="C148" s="18" t="str">
        <f>'Trailbook Engine'!I148</f>
        <v/>
      </c>
      <c r="D148" s="68" t="str">
        <f>'Trailbook Engine'!J148</f>
        <v/>
      </c>
      <c r="E148" s="36" t="str">
        <f t="shared" si="12"/>
        <v/>
      </c>
      <c r="F148" s="37">
        <f t="shared" si="13"/>
        <v>0</v>
      </c>
      <c r="G148" s="49" t="str">
        <f t="shared" si="14"/>
        <v/>
      </c>
      <c r="H148" s="50" t="str">
        <f t="shared" si="15"/>
        <v/>
      </c>
      <c r="J148" s="46" t="str">
        <f t="shared" si="16"/>
        <v/>
      </c>
      <c r="S148" s="12" t="str">
        <f>'Trailbook Engine'!K148</f>
        <v/>
      </c>
      <c r="T148" s="65" t="str">
        <f>'Trailbook Engine'!L148</f>
        <v/>
      </c>
      <c r="U148" s="5" t="str">
        <f>'Trailbook Engine'!M148</f>
        <v/>
      </c>
      <c r="V148" s="6" t="str">
        <f>'Trailbook Engine'!N148</f>
        <v/>
      </c>
      <c r="W148" s="29" t="str">
        <f t="shared" si="17"/>
        <v>Yes</v>
      </c>
    </row>
    <row r="149" spans="1:23" x14ac:dyDescent="0.25">
      <c r="A149" s="12" t="str">
        <f>'Trailbook Engine'!G149</f>
        <v/>
      </c>
      <c r="B149" s="63" t="str">
        <f>'Trailbook Engine'!H149</f>
        <v/>
      </c>
      <c r="C149" s="18" t="str">
        <f>'Trailbook Engine'!I149</f>
        <v/>
      </c>
      <c r="D149" s="68" t="str">
        <f>'Trailbook Engine'!J149</f>
        <v/>
      </c>
      <c r="E149" s="36" t="str">
        <f t="shared" si="12"/>
        <v/>
      </c>
      <c r="F149" s="37">
        <f t="shared" si="13"/>
        <v>0</v>
      </c>
      <c r="G149" s="49" t="str">
        <f t="shared" si="14"/>
        <v/>
      </c>
      <c r="H149" s="50" t="str">
        <f t="shared" si="15"/>
        <v/>
      </c>
      <c r="J149" s="46" t="str">
        <f t="shared" si="16"/>
        <v/>
      </c>
      <c r="S149" s="12" t="str">
        <f>'Trailbook Engine'!K149</f>
        <v/>
      </c>
      <c r="T149" s="65" t="str">
        <f>'Trailbook Engine'!L149</f>
        <v/>
      </c>
      <c r="U149" s="5" t="str">
        <f>'Trailbook Engine'!M149</f>
        <v/>
      </c>
      <c r="V149" s="6" t="str">
        <f>'Trailbook Engine'!N149</f>
        <v/>
      </c>
      <c r="W149" s="29" t="str">
        <f t="shared" si="17"/>
        <v>Yes</v>
      </c>
    </row>
    <row r="150" spans="1:23" x14ac:dyDescent="0.25">
      <c r="A150" s="12" t="str">
        <f>'Trailbook Engine'!G150</f>
        <v/>
      </c>
      <c r="B150" s="63" t="str">
        <f>'Trailbook Engine'!H150</f>
        <v/>
      </c>
      <c r="C150" s="18" t="str">
        <f>'Trailbook Engine'!I150</f>
        <v/>
      </c>
      <c r="D150" s="68" t="str">
        <f>'Trailbook Engine'!J150</f>
        <v/>
      </c>
      <c r="E150" s="36" t="str">
        <f t="shared" si="12"/>
        <v/>
      </c>
      <c r="F150" s="37">
        <f t="shared" si="13"/>
        <v>0</v>
      </c>
      <c r="G150" s="49" t="str">
        <f t="shared" si="14"/>
        <v/>
      </c>
      <c r="H150" s="50" t="str">
        <f t="shared" si="15"/>
        <v/>
      </c>
      <c r="J150" s="46" t="str">
        <f t="shared" si="16"/>
        <v/>
      </c>
      <c r="S150" s="12" t="str">
        <f>'Trailbook Engine'!K150</f>
        <v/>
      </c>
      <c r="T150" s="65" t="str">
        <f>'Trailbook Engine'!L150</f>
        <v/>
      </c>
      <c r="U150" s="5" t="str">
        <f>'Trailbook Engine'!M150</f>
        <v/>
      </c>
      <c r="V150" s="6" t="str">
        <f>'Trailbook Engine'!N150</f>
        <v/>
      </c>
      <c r="W150" s="29" t="str">
        <f t="shared" si="17"/>
        <v>Yes</v>
      </c>
    </row>
    <row r="151" spans="1:23" x14ac:dyDescent="0.25">
      <c r="A151" s="12" t="str">
        <f>'Trailbook Engine'!G151</f>
        <v/>
      </c>
      <c r="B151" s="63" t="str">
        <f>'Trailbook Engine'!H151</f>
        <v/>
      </c>
      <c r="C151" s="18" t="str">
        <f>'Trailbook Engine'!I151</f>
        <v/>
      </c>
      <c r="D151" s="68" t="str">
        <f>'Trailbook Engine'!J151</f>
        <v/>
      </c>
      <c r="E151" s="36" t="str">
        <f t="shared" si="12"/>
        <v/>
      </c>
      <c r="F151" s="37">
        <f t="shared" si="13"/>
        <v>0</v>
      </c>
      <c r="G151" s="49" t="str">
        <f t="shared" si="14"/>
        <v/>
      </c>
      <c r="H151" s="50" t="str">
        <f t="shared" si="15"/>
        <v/>
      </c>
      <c r="J151" s="46" t="str">
        <f t="shared" si="16"/>
        <v/>
      </c>
      <c r="S151" s="12" t="str">
        <f>'Trailbook Engine'!K151</f>
        <v/>
      </c>
      <c r="T151" s="65" t="str">
        <f>'Trailbook Engine'!L151</f>
        <v/>
      </c>
      <c r="U151" s="5" t="str">
        <f>'Trailbook Engine'!M151</f>
        <v/>
      </c>
      <c r="V151" s="6" t="str">
        <f>'Trailbook Engine'!N151</f>
        <v/>
      </c>
      <c r="W151" s="29" t="str">
        <f t="shared" si="17"/>
        <v>Yes</v>
      </c>
    </row>
    <row r="152" spans="1:23" x14ac:dyDescent="0.25">
      <c r="A152" s="12" t="str">
        <f>'Trailbook Engine'!G152</f>
        <v/>
      </c>
      <c r="B152" s="63" t="str">
        <f>'Trailbook Engine'!H152</f>
        <v/>
      </c>
      <c r="C152" s="18" t="str">
        <f>'Trailbook Engine'!I152</f>
        <v/>
      </c>
      <c r="D152" s="68" t="str">
        <f>'Trailbook Engine'!J152</f>
        <v/>
      </c>
      <c r="E152" s="36" t="str">
        <f t="shared" si="12"/>
        <v/>
      </c>
      <c r="F152" s="37">
        <f t="shared" si="13"/>
        <v>0</v>
      </c>
      <c r="G152" s="49" t="str">
        <f t="shared" si="14"/>
        <v/>
      </c>
      <c r="H152" s="50" t="str">
        <f t="shared" si="15"/>
        <v/>
      </c>
      <c r="J152" s="46" t="str">
        <f t="shared" si="16"/>
        <v/>
      </c>
      <c r="S152" s="12" t="str">
        <f>'Trailbook Engine'!K152</f>
        <v/>
      </c>
      <c r="T152" s="65" t="str">
        <f>'Trailbook Engine'!L152</f>
        <v/>
      </c>
      <c r="U152" s="5" t="str">
        <f>'Trailbook Engine'!M152</f>
        <v/>
      </c>
      <c r="V152" s="6" t="str">
        <f>'Trailbook Engine'!N152</f>
        <v/>
      </c>
      <c r="W152" s="29" t="str">
        <f t="shared" si="17"/>
        <v>Yes</v>
      </c>
    </row>
    <row r="153" spans="1:23" x14ac:dyDescent="0.25">
      <c r="A153" s="12" t="str">
        <f>'Trailbook Engine'!G153</f>
        <v/>
      </c>
      <c r="B153" s="63" t="str">
        <f>'Trailbook Engine'!H153</f>
        <v/>
      </c>
      <c r="C153" s="18" t="str">
        <f>'Trailbook Engine'!I153</f>
        <v/>
      </c>
      <c r="D153" s="68" t="str">
        <f>'Trailbook Engine'!J153</f>
        <v/>
      </c>
      <c r="E153" s="36" t="str">
        <f t="shared" si="12"/>
        <v/>
      </c>
      <c r="F153" s="37">
        <f t="shared" si="13"/>
        <v>0</v>
      </c>
      <c r="G153" s="49" t="str">
        <f t="shared" si="14"/>
        <v/>
      </c>
      <c r="H153" s="50" t="str">
        <f t="shared" si="15"/>
        <v/>
      </c>
      <c r="J153" s="46" t="str">
        <f t="shared" si="16"/>
        <v/>
      </c>
      <c r="S153" s="12" t="str">
        <f>'Trailbook Engine'!K153</f>
        <v/>
      </c>
      <c r="T153" s="65" t="str">
        <f>'Trailbook Engine'!L153</f>
        <v/>
      </c>
      <c r="U153" s="5" t="str">
        <f>'Trailbook Engine'!M153</f>
        <v/>
      </c>
      <c r="V153" s="6" t="str">
        <f>'Trailbook Engine'!N153</f>
        <v/>
      </c>
      <c r="W153" s="29" t="str">
        <f t="shared" si="17"/>
        <v>Yes</v>
      </c>
    </row>
    <row r="154" spans="1:23" x14ac:dyDescent="0.25">
      <c r="A154" s="12" t="str">
        <f>'Trailbook Engine'!G154</f>
        <v/>
      </c>
      <c r="B154" s="63" t="str">
        <f>'Trailbook Engine'!H154</f>
        <v/>
      </c>
      <c r="C154" s="18" t="str">
        <f>'Trailbook Engine'!I154</f>
        <v/>
      </c>
      <c r="D154" s="68" t="str">
        <f>'Trailbook Engine'!J154</f>
        <v/>
      </c>
      <c r="E154" s="36" t="str">
        <f t="shared" si="12"/>
        <v/>
      </c>
      <c r="F154" s="37">
        <f t="shared" si="13"/>
        <v>0</v>
      </c>
      <c r="G154" s="49" t="str">
        <f t="shared" si="14"/>
        <v/>
      </c>
      <c r="H154" s="50" t="str">
        <f t="shared" si="15"/>
        <v/>
      </c>
      <c r="J154" s="46" t="str">
        <f t="shared" si="16"/>
        <v/>
      </c>
      <c r="S154" s="12" t="str">
        <f>'Trailbook Engine'!K154</f>
        <v/>
      </c>
      <c r="T154" s="65" t="str">
        <f>'Trailbook Engine'!L154</f>
        <v/>
      </c>
      <c r="U154" s="5" t="str">
        <f>'Trailbook Engine'!M154</f>
        <v/>
      </c>
      <c r="V154" s="6" t="str">
        <f>'Trailbook Engine'!N154</f>
        <v/>
      </c>
      <c r="W154" s="29" t="str">
        <f t="shared" si="17"/>
        <v>Yes</v>
      </c>
    </row>
    <row r="155" spans="1:23" x14ac:dyDescent="0.25">
      <c r="A155" s="12" t="str">
        <f>'Trailbook Engine'!G155</f>
        <v/>
      </c>
      <c r="B155" s="63" t="str">
        <f>'Trailbook Engine'!H155</f>
        <v/>
      </c>
      <c r="C155" s="18" t="str">
        <f>'Trailbook Engine'!I155</f>
        <v/>
      </c>
      <c r="D155" s="68" t="str">
        <f>'Trailbook Engine'!J155</f>
        <v/>
      </c>
      <c r="E155" s="36" t="str">
        <f t="shared" si="12"/>
        <v/>
      </c>
      <c r="F155" s="37">
        <f t="shared" si="13"/>
        <v>0</v>
      </c>
      <c r="G155" s="49" t="str">
        <f t="shared" si="14"/>
        <v/>
      </c>
      <c r="H155" s="50" t="str">
        <f t="shared" si="15"/>
        <v/>
      </c>
      <c r="J155" s="46" t="str">
        <f t="shared" si="16"/>
        <v/>
      </c>
      <c r="S155" s="12" t="str">
        <f>'Trailbook Engine'!K155</f>
        <v/>
      </c>
      <c r="T155" s="65" t="str">
        <f>'Trailbook Engine'!L155</f>
        <v/>
      </c>
      <c r="U155" s="5" t="str">
        <f>'Trailbook Engine'!M155</f>
        <v/>
      </c>
      <c r="V155" s="6" t="str">
        <f>'Trailbook Engine'!N155</f>
        <v/>
      </c>
      <c r="W155" s="29" t="str">
        <f t="shared" si="17"/>
        <v>Yes</v>
      </c>
    </row>
    <row r="156" spans="1:23" x14ac:dyDescent="0.25">
      <c r="A156" s="12" t="str">
        <f>'Trailbook Engine'!G156</f>
        <v/>
      </c>
      <c r="B156" s="63" t="str">
        <f>'Trailbook Engine'!H156</f>
        <v/>
      </c>
      <c r="C156" s="18" t="str">
        <f>'Trailbook Engine'!I156</f>
        <v/>
      </c>
      <c r="D156" s="68" t="str">
        <f>'Trailbook Engine'!J156</f>
        <v/>
      </c>
      <c r="E156" s="36" t="str">
        <f t="shared" si="12"/>
        <v/>
      </c>
      <c r="F156" s="37">
        <f t="shared" si="13"/>
        <v>0</v>
      </c>
      <c r="G156" s="49" t="str">
        <f t="shared" si="14"/>
        <v/>
      </c>
      <c r="H156" s="50" t="str">
        <f t="shared" si="15"/>
        <v/>
      </c>
      <c r="J156" s="46" t="str">
        <f t="shared" si="16"/>
        <v/>
      </c>
      <c r="S156" s="12" t="str">
        <f>'Trailbook Engine'!K156</f>
        <v/>
      </c>
      <c r="T156" s="65" t="str">
        <f>'Trailbook Engine'!L156</f>
        <v/>
      </c>
      <c r="U156" s="5" t="str">
        <f>'Trailbook Engine'!M156</f>
        <v/>
      </c>
      <c r="V156" s="6" t="str">
        <f>'Trailbook Engine'!N156</f>
        <v/>
      </c>
      <c r="W156" s="29" t="str">
        <f t="shared" si="17"/>
        <v>Yes</v>
      </c>
    </row>
    <row r="157" spans="1:23" x14ac:dyDescent="0.25">
      <c r="A157" s="12" t="str">
        <f>'Trailbook Engine'!G157</f>
        <v/>
      </c>
      <c r="B157" s="63" t="str">
        <f>'Trailbook Engine'!H157</f>
        <v/>
      </c>
      <c r="C157" s="18" t="str">
        <f>'Trailbook Engine'!I157</f>
        <v/>
      </c>
      <c r="D157" s="68" t="str">
        <f>'Trailbook Engine'!J157</f>
        <v/>
      </c>
      <c r="E157" s="36" t="str">
        <f t="shared" si="12"/>
        <v/>
      </c>
      <c r="F157" s="37">
        <f t="shared" si="13"/>
        <v>0</v>
      </c>
      <c r="G157" s="49" t="str">
        <f t="shared" si="14"/>
        <v/>
      </c>
      <c r="H157" s="50" t="str">
        <f t="shared" si="15"/>
        <v/>
      </c>
      <c r="J157" s="46" t="str">
        <f t="shared" si="16"/>
        <v/>
      </c>
      <c r="S157" s="12" t="str">
        <f>'Trailbook Engine'!K157</f>
        <v/>
      </c>
      <c r="T157" s="65" t="str">
        <f>'Trailbook Engine'!L157</f>
        <v/>
      </c>
      <c r="U157" s="5" t="str">
        <f>'Trailbook Engine'!M157</f>
        <v/>
      </c>
      <c r="V157" s="6" t="str">
        <f>'Trailbook Engine'!N157</f>
        <v/>
      </c>
      <c r="W157" s="29" t="str">
        <f t="shared" si="17"/>
        <v>Yes</v>
      </c>
    </row>
    <row r="158" spans="1:23" x14ac:dyDescent="0.25">
      <c r="A158" s="12" t="str">
        <f>'Trailbook Engine'!G158</f>
        <v/>
      </c>
      <c r="B158" s="63" t="str">
        <f>'Trailbook Engine'!H158</f>
        <v/>
      </c>
      <c r="C158" s="18" t="str">
        <f>'Trailbook Engine'!I158</f>
        <v/>
      </c>
      <c r="D158" s="68" t="str">
        <f>'Trailbook Engine'!J158</f>
        <v/>
      </c>
      <c r="E158" s="36" t="str">
        <f t="shared" si="12"/>
        <v/>
      </c>
      <c r="F158" s="37">
        <f t="shared" si="13"/>
        <v>0</v>
      </c>
      <c r="G158" s="49" t="str">
        <f t="shared" si="14"/>
        <v/>
      </c>
      <c r="H158" s="50" t="str">
        <f t="shared" si="15"/>
        <v/>
      </c>
      <c r="J158" s="46" t="str">
        <f t="shared" si="16"/>
        <v/>
      </c>
      <c r="S158" s="12" t="str">
        <f>'Trailbook Engine'!K158</f>
        <v/>
      </c>
      <c r="T158" s="65" t="str">
        <f>'Trailbook Engine'!L158</f>
        <v/>
      </c>
      <c r="U158" s="5" t="str">
        <f>'Trailbook Engine'!M158</f>
        <v/>
      </c>
      <c r="V158" s="6" t="str">
        <f>'Trailbook Engine'!N158</f>
        <v/>
      </c>
      <c r="W158" s="29" t="str">
        <f t="shared" si="17"/>
        <v>Yes</v>
      </c>
    </row>
    <row r="159" spans="1:23" x14ac:dyDescent="0.25">
      <c r="A159" s="12" t="str">
        <f>'Trailbook Engine'!G159</f>
        <v/>
      </c>
      <c r="B159" s="63" t="str">
        <f>'Trailbook Engine'!H159</f>
        <v/>
      </c>
      <c r="C159" s="18" t="str">
        <f>'Trailbook Engine'!I159</f>
        <v/>
      </c>
      <c r="D159" s="68" t="str">
        <f>'Trailbook Engine'!J159</f>
        <v/>
      </c>
      <c r="E159" s="36" t="str">
        <f t="shared" si="12"/>
        <v/>
      </c>
      <c r="F159" s="37">
        <f t="shared" si="13"/>
        <v>0</v>
      </c>
      <c r="G159" s="49" t="str">
        <f t="shared" si="14"/>
        <v/>
      </c>
      <c r="H159" s="50" t="str">
        <f t="shared" si="15"/>
        <v/>
      </c>
      <c r="J159" s="46" t="str">
        <f t="shared" si="16"/>
        <v/>
      </c>
      <c r="S159" s="12" t="str">
        <f>'Trailbook Engine'!K159</f>
        <v/>
      </c>
      <c r="T159" s="65" t="str">
        <f>'Trailbook Engine'!L159</f>
        <v/>
      </c>
      <c r="U159" s="5" t="str">
        <f>'Trailbook Engine'!M159</f>
        <v/>
      </c>
      <c r="V159" s="6" t="str">
        <f>'Trailbook Engine'!N159</f>
        <v/>
      </c>
      <c r="W159" s="29" t="str">
        <f t="shared" si="17"/>
        <v>Yes</v>
      </c>
    </row>
    <row r="160" spans="1:23" x14ac:dyDescent="0.25">
      <c r="A160" s="12" t="str">
        <f>'Trailbook Engine'!G160</f>
        <v/>
      </c>
      <c r="B160" s="63" t="str">
        <f>'Trailbook Engine'!H160</f>
        <v/>
      </c>
      <c r="C160" s="18" t="str">
        <f>'Trailbook Engine'!I160</f>
        <v/>
      </c>
      <c r="D160" s="68" t="str">
        <f>'Trailbook Engine'!J160</f>
        <v/>
      </c>
      <c r="E160" s="36" t="str">
        <f t="shared" si="12"/>
        <v/>
      </c>
      <c r="F160" s="37">
        <f t="shared" si="13"/>
        <v>0</v>
      </c>
      <c r="G160" s="49" t="str">
        <f t="shared" si="14"/>
        <v/>
      </c>
      <c r="H160" s="50" t="str">
        <f t="shared" si="15"/>
        <v/>
      </c>
      <c r="J160" s="46" t="str">
        <f t="shared" si="16"/>
        <v/>
      </c>
      <c r="S160" s="12" t="str">
        <f>'Trailbook Engine'!K160</f>
        <v/>
      </c>
      <c r="T160" s="65" t="str">
        <f>'Trailbook Engine'!L160</f>
        <v/>
      </c>
      <c r="U160" s="5" t="str">
        <f>'Trailbook Engine'!M160</f>
        <v/>
      </c>
      <c r="V160" s="6" t="str">
        <f>'Trailbook Engine'!N160</f>
        <v/>
      </c>
      <c r="W160" s="29" t="str">
        <f t="shared" si="17"/>
        <v>Yes</v>
      </c>
    </row>
    <row r="161" spans="1:23" x14ac:dyDescent="0.25">
      <c r="A161" s="12" t="str">
        <f>'Trailbook Engine'!G161</f>
        <v/>
      </c>
      <c r="B161" s="63" t="str">
        <f>'Trailbook Engine'!H161</f>
        <v/>
      </c>
      <c r="C161" s="18" t="str">
        <f>'Trailbook Engine'!I161</f>
        <v/>
      </c>
      <c r="D161" s="68" t="str">
        <f>'Trailbook Engine'!J161</f>
        <v/>
      </c>
      <c r="E161" s="36" t="str">
        <f t="shared" si="12"/>
        <v/>
      </c>
      <c r="F161" s="37">
        <f t="shared" si="13"/>
        <v>0</v>
      </c>
      <c r="G161" s="49" t="str">
        <f t="shared" si="14"/>
        <v/>
      </c>
      <c r="H161" s="50" t="str">
        <f t="shared" si="15"/>
        <v/>
      </c>
      <c r="J161" s="46" t="str">
        <f t="shared" si="16"/>
        <v/>
      </c>
      <c r="S161" s="12" t="str">
        <f>'Trailbook Engine'!K161</f>
        <v/>
      </c>
      <c r="T161" s="65" t="str">
        <f>'Trailbook Engine'!L161</f>
        <v/>
      </c>
      <c r="U161" s="5" t="str">
        <f>'Trailbook Engine'!M161</f>
        <v/>
      </c>
      <c r="V161" s="6" t="str">
        <f>'Trailbook Engine'!N161</f>
        <v/>
      </c>
      <c r="W161" s="29" t="str">
        <f t="shared" si="17"/>
        <v>Yes</v>
      </c>
    </row>
    <row r="162" spans="1:23" x14ac:dyDescent="0.25">
      <c r="A162" s="12" t="str">
        <f>'Trailbook Engine'!G162</f>
        <v/>
      </c>
      <c r="B162" s="63" t="str">
        <f>'Trailbook Engine'!H162</f>
        <v/>
      </c>
      <c r="C162" s="18" t="str">
        <f>'Trailbook Engine'!I162</f>
        <v/>
      </c>
      <c r="D162" s="68" t="str">
        <f>'Trailbook Engine'!J162</f>
        <v/>
      </c>
      <c r="E162" s="36" t="str">
        <f t="shared" si="12"/>
        <v/>
      </c>
      <c r="F162" s="37">
        <f t="shared" si="13"/>
        <v>0</v>
      </c>
      <c r="G162" s="49" t="str">
        <f t="shared" si="14"/>
        <v/>
      </c>
      <c r="H162" s="50" t="str">
        <f t="shared" si="15"/>
        <v/>
      </c>
      <c r="J162" s="46" t="str">
        <f t="shared" si="16"/>
        <v/>
      </c>
      <c r="S162" s="12" t="str">
        <f>'Trailbook Engine'!K162</f>
        <v/>
      </c>
      <c r="T162" s="65" t="str">
        <f>'Trailbook Engine'!L162</f>
        <v/>
      </c>
      <c r="U162" s="5" t="str">
        <f>'Trailbook Engine'!M162</f>
        <v/>
      </c>
      <c r="V162" s="6" t="str">
        <f>'Trailbook Engine'!N162</f>
        <v/>
      </c>
      <c r="W162" s="29" t="str">
        <f t="shared" si="17"/>
        <v>Yes</v>
      </c>
    </row>
    <row r="163" spans="1:23" x14ac:dyDescent="0.25">
      <c r="A163" s="12" t="str">
        <f>'Trailbook Engine'!G163</f>
        <v/>
      </c>
      <c r="B163" s="63" t="str">
        <f>'Trailbook Engine'!H163</f>
        <v/>
      </c>
      <c r="C163" s="18" t="str">
        <f>'Trailbook Engine'!I163</f>
        <v/>
      </c>
      <c r="D163" s="68" t="str">
        <f>'Trailbook Engine'!J163</f>
        <v/>
      </c>
      <c r="E163" s="36" t="str">
        <f t="shared" si="12"/>
        <v/>
      </c>
      <c r="F163" s="37">
        <f t="shared" si="13"/>
        <v>0</v>
      </c>
      <c r="G163" s="49" t="str">
        <f t="shared" si="14"/>
        <v/>
      </c>
      <c r="H163" s="50" t="str">
        <f t="shared" si="15"/>
        <v/>
      </c>
      <c r="J163" s="46" t="str">
        <f t="shared" si="16"/>
        <v/>
      </c>
      <c r="S163" s="12" t="str">
        <f>'Trailbook Engine'!K163</f>
        <v/>
      </c>
      <c r="T163" s="65" t="str">
        <f>'Trailbook Engine'!L163</f>
        <v/>
      </c>
      <c r="U163" s="5" t="str">
        <f>'Trailbook Engine'!M163</f>
        <v/>
      </c>
      <c r="V163" s="6" t="str">
        <f>'Trailbook Engine'!N163</f>
        <v/>
      </c>
      <c r="W163" s="29" t="str">
        <f t="shared" si="17"/>
        <v>Yes</v>
      </c>
    </row>
    <row r="164" spans="1:23" x14ac:dyDescent="0.25">
      <c r="A164" s="12" t="str">
        <f>'Trailbook Engine'!G164</f>
        <v/>
      </c>
      <c r="B164" s="63" t="str">
        <f>'Trailbook Engine'!H164</f>
        <v/>
      </c>
      <c r="C164" s="18" t="str">
        <f>'Trailbook Engine'!I164</f>
        <v/>
      </c>
      <c r="D164" s="68" t="str">
        <f>'Trailbook Engine'!J164</f>
        <v/>
      </c>
      <c r="E164" s="36" t="str">
        <f t="shared" si="12"/>
        <v/>
      </c>
      <c r="F164" s="37">
        <f t="shared" si="13"/>
        <v>0</v>
      </c>
      <c r="G164" s="49" t="str">
        <f t="shared" si="14"/>
        <v/>
      </c>
      <c r="H164" s="50" t="str">
        <f t="shared" si="15"/>
        <v/>
      </c>
      <c r="J164" s="46" t="str">
        <f t="shared" si="16"/>
        <v/>
      </c>
      <c r="S164" s="12" t="str">
        <f>'Trailbook Engine'!K164</f>
        <v/>
      </c>
      <c r="T164" s="65" t="str">
        <f>'Trailbook Engine'!L164</f>
        <v/>
      </c>
      <c r="U164" s="5" t="str">
        <f>'Trailbook Engine'!M164</f>
        <v/>
      </c>
      <c r="V164" s="6" t="str">
        <f>'Trailbook Engine'!N164</f>
        <v/>
      </c>
      <c r="W164" s="29" t="str">
        <f t="shared" si="17"/>
        <v>Yes</v>
      </c>
    </row>
    <row r="165" spans="1:23" x14ac:dyDescent="0.25">
      <c r="A165" s="12" t="str">
        <f>'Trailbook Engine'!G165</f>
        <v/>
      </c>
      <c r="B165" s="63" t="str">
        <f>'Trailbook Engine'!H165</f>
        <v/>
      </c>
      <c r="C165" s="18" t="str">
        <f>'Trailbook Engine'!I165</f>
        <v/>
      </c>
      <c r="D165" s="68" t="str">
        <f>'Trailbook Engine'!J165</f>
        <v/>
      </c>
      <c r="E165" s="36" t="str">
        <f t="shared" si="12"/>
        <v/>
      </c>
      <c r="F165" s="37">
        <f t="shared" si="13"/>
        <v>0</v>
      </c>
      <c r="G165" s="49" t="str">
        <f t="shared" si="14"/>
        <v/>
      </c>
      <c r="H165" s="50" t="str">
        <f t="shared" si="15"/>
        <v/>
      </c>
      <c r="J165" s="46" t="str">
        <f t="shared" si="16"/>
        <v/>
      </c>
      <c r="S165" s="12" t="str">
        <f>'Trailbook Engine'!K165</f>
        <v/>
      </c>
      <c r="T165" s="65" t="str">
        <f>'Trailbook Engine'!L165</f>
        <v/>
      </c>
      <c r="U165" s="5" t="str">
        <f>'Trailbook Engine'!M165</f>
        <v/>
      </c>
      <c r="V165" s="6" t="str">
        <f>'Trailbook Engine'!N165</f>
        <v/>
      </c>
      <c r="W165" s="29" t="str">
        <f t="shared" si="17"/>
        <v>Yes</v>
      </c>
    </row>
    <row r="166" spans="1:23" x14ac:dyDescent="0.25">
      <c r="A166" s="12" t="str">
        <f>'Trailbook Engine'!G166</f>
        <v/>
      </c>
      <c r="B166" s="63" t="str">
        <f>'Trailbook Engine'!H166</f>
        <v/>
      </c>
      <c r="C166" s="18" t="str">
        <f>'Trailbook Engine'!I166</f>
        <v/>
      </c>
      <c r="D166" s="68" t="str">
        <f>'Trailbook Engine'!J166</f>
        <v/>
      </c>
      <c r="E166" s="36" t="str">
        <f t="shared" si="12"/>
        <v/>
      </c>
      <c r="F166" s="37">
        <f t="shared" si="13"/>
        <v>0</v>
      </c>
      <c r="G166" s="49" t="str">
        <f t="shared" si="14"/>
        <v/>
      </c>
      <c r="H166" s="50" t="str">
        <f t="shared" si="15"/>
        <v/>
      </c>
      <c r="J166" s="46" t="str">
        <f t="shared" si="16"/>
        <v/>
      </c>
      <c r="S166" s="12" t="str">
        <f>'Trailbook Engine'!K166</f>
        <v/>
      </c>
      <c r="T166" s="65" t="str">
        <f>'Trailbook Engine'!L166</f>
        <v/>
      </c>
      <c r="U166" s="5" t="str">
        <f>'Trailbook Engine'!M166</f>
        <v/>
      </c>
      <c r="V166" s="6" t="str">
        <f>'Trailbook Engine'!N166</f>
        <v/>
      </c>
      <c r="W166" s="29" t="str">
        <f t="shared" si="17"/>
        <v>Yes</v>
      </c>
    </row>
    <row r="167" spans="1:23" x14ac:dyDescent="0.25">
      <c r="A167" s="12" t="str">
        <f>'Trailbook Engine'!G167</f>
        <v/>
      </c>
      <c r="B167" s="63" t="str">
        <f>'Trailbook Engine'!H167</f>
        <v/>
      </c>
      <c r="C167" s="18" t="str">
        <f>'Trailbook Engine'!I167</f>
        <v/>
      </c>
      <c r="D167" s="68" t="str">
        <f>'Trailbook Engine'!J167</f>
        <v/>
      </c>
      <c r="E167" s="36" t="str">
        <f t="shared" si="12"/>
        <v/>
      </c>
      <c r="F167" s="37">
        <f t="shared" si="13"/>
        <v>0</v>
      </c>
      <c r="G167" s="49" t="str">
        <f t="shared" si="14"/>
        <v/>
      </c>
      <c r="H167" s="50" t="str">
        <f t="shared" si="15"/>
        <v/>
      </c>
      <c r="J167" s="46" t="str">
        <f t="shared" si="16"/>
        <v/>
      </c>
      <c r="S167" s="12" t="str">
        <f>'Trailbook Engine'!K167</f>
        <v/>
      </c>
      <c r="T167" s="65" t="str">
        <f>'Trailbook Engine'!L167</f>
        <v/>
      </c>
      <c r="U167" s="5" t="str">
        <f>'Trailbook Engine'!M167</f>
        <v/>
      </c>
      <c r="V167" s="6" t="str">
        <f>'Trailbook Engine'!N167</f>
        <v/>
      </c>
      <c r="W167" s="29" t="str">
        <f t="shared" si="17"/>
        <v>Yes</v>
      </c>
    </row>
    <row r="168" spans="1:23" x14ac:dyDescent="0.25">
      <c r="A168" s="12" t="str">
        <f>'Trailbook Engine'!G168</f>
        <v/>
      </c>
      <c r="B168" s="63" t="str">
        <f>'Trailbook Engine'!H168</f>
        <v/>
      </c>
      <c r="C168" s="18" t="str">
        <f>'Trailbook Engine'!I168</f>
        <v/>
      </c>
      <c r="D168" s="68" t="str">
        <f>'Trailbook Engine'!J168</f>
        <v/>
      </c>
      <c r="E168" s="36" t="str">
        <f t="shared" si="12"/>
        <v/>
      </c>
      <c r="F168" s="37">
        <f t="shared" si="13"/>
        <v>0</v>
      </c>
      <c r="G168" s="49" t="str">
        <f t="shared" si="14"/>
        <v/>
      </c>
      <c r="H168" s="50" t="str">
        <f t="shared" si="15"/>
        <v/>
      </c>
      <c r="J168" s="46" t="str">
        <f t="shared" si="16"/>
        <v/>
      </c>
      <c r="S168" s="12" t="str">
        <f>'Trailbook Engine'!K168</f>
        <v/>
      </c>
      <c r="T168" s="65" t="str">
        <f>'Trailbook Engine'!L168</f>
        <v/>
      </c>
      <c r="U168" s="5" t="str">
        <f>'Trailbook Engine'!M168</f>
        <v/>
      </c>
      <c r="V168" s="6" t="str">
        <f>'Trailbook Engine'!N168</f>
        <v/>
      </c>
      <c r="W168" s="29" t="str">
        <f t="shared" si="17"/>
        <v>Yes</v>
      </c>
    </row>
    <row r="169" spans="1:23" x14ac:dyDescent="0.25">
      <c r="A169" s="12" t="str">
        <f>'Trailbook Engine'!G169</f>
        <v/>
      </c>
      <c r="B169" s="63" t="str">
        <f>'Trailbook Engine'!H169</f>
        <v/>
      </c>
      <c r="C169" s="18" t="str">
        <f>'Trailbook Engine'!I169</f>
        <v/>
      </c>
      <c r="D169" s="68" t="str">
        <f>'Trailbook Engine'!J169</f>
        <v/>
      </c>
      <c r="E169" s="36" t="str">
        <f t="shared" si="12"/>
        <v/>
      </c>
      <c r="F169" s="37">
        <f t="shared" si="13"/>
        <v>0</v>
      </c>
      <c r="G169" s="49" t="str">
        <f t="shared" si="14"/>
        <v/>
      </c>
      <c r="H169" s="50" t="str">
        <f t="shared" si="15"/>
        <v/>
      </c>
      <c r="J169" s="46" t="str">
        <f t="shared" si="16"/>
        <v/>
      </c>
      <c r="S169" s="12" t="str">
        <f>'Trailbook Engine'!K169</f>
        <v/>
      </c>
      <c r="T169" s="65" t="str">
        <f>'Trailbook Engine'!L169</f>
        <v/>
      </c>
      <c r="U169" s="5" t="str">
        <f>'Trailbook Engine'!M169</f>
        <v/>
      </c>
      <c r="V169" s="6" t="str">
        <f>'Trailbook Engine'!N169</f>
        <v/>
      </c>
      <c r="W169" s="29" t="str">
        <f t="shared" si="17"/>
        <v>Yes</v>
      </c>
    </row>
    <row r="170" spans="1:23" x14ac:dyDescent="0.25">
      <c r="A170" s="12" t="str">
        <f>'Trailbook Engine'!G170</f>
        <v/>
      </c>
      <c r="B170" s="63" t="str">
        <f>'Trailbook Engine'!H170</f>
        <v/>
      </c>
      <c r="C170" s="18" t="str">
        <f>'Trailbook Engine'!I170</f>
        <v/>
      </c>
      <c r="D170" s="68" t="str">
        <f>'Trailbook Engine'!J170</f>
        <v/>
      </c>
      <c r="E170" s="36" t="str">
        <f t="shared" si="12"/>
        <v/>
      </c>
      <c r="F170" s="37">
        <f t="shared" si="13"/>
        <v>0</v>
      </c>
      <c r="G170" s="49" t="str">
        <f t="shared" si="14"/>
        <v/>
      </c>
      <c r="H170" s="50" t="str">
        <f t="shared" si="15"/>
        <v/>
      </c>
      <c r="J170" s="46" t="str">
        <f t="shared" si="16"/>
        <v/>
      </c>
      <c r="S170" s="12" t="str">
        <f>'Trailbook Engine'!K170</f>
        <v/>
      </c>
      <c r="T170" s="65" t="str">
        <f>'Trailbook Engine'!L170</f>
        <v/>
      </c>
      <c r="U170" s="5" t="str">
        <f>'Trailbook Engine'!M170</f>
        <v/>
      </c>
      <c r="V170" s="6" t="str">
        <f>'Trailbook Engine'!N170</f>
        <v/>
      </c>
      <c r="W170" s="29" t="str">
        <f t="shared" si="17"/>
        <v>Yes</v>
      </c>
    </row>
    <row r="171" spans="1:23" x14ac:dyDescent="0.25">
      <c r="A171" s="12" t="str">
        <f>'Trailbook Engine'!G171</f>
        <v/>
      </c>
      <c r="B171" s="63" t="str">
        <f>'Trailbook Engine'!H171</f>
        <v/>
      </c>
      <c r="C171" s="18" t="str">
        <f>'Trailbook Engine'!I171</f>
        <v/>
      </c>
      <c r="D171" s="68" t="str">
        <f>'Trailbook Engine'!J171</f>
        <v/>
      </c>
      <c r="E171" s="36" t="str">
        <f t="shared" si="12"/>
        <v/>
      </c>
      <c r="F171" s="37">
        <f t="shared" si="13"/>
        <v>0</v>
      </c>
      <c r="G171" s="49" t="str">
        <f t="shared" si="14"/>
        <v/>
      </c>
      <c r="H171" s="50" t="str">
        <f t="shared" si="15"/>
        <v/>
      </c>
      <c r="J171" s="46" t="str">
        <f t="shared" si="16"/>
        <v/>
      </c>
      <c r="S171" s="12" t="str">
        <f>'Trailbook Engine'!K171</f>
        <v/>
      </c>
      <c r="T171" s="65" t="str">
        <f>'Trailbook Engine'!L171</f>
        <v/>
      </c>
      <c r="U171" s="5" t="str">
        <f>'Trailbook Engine'!M171</f>
        <v/>
      </c>
      <c r="V171" s="6" t="str">
        <f>'Trailbook Engine'!N171</f>
        <v/>
      </c>
      <c r="W171" s="29" t="str">
        <f t="shared" si="17"/>
        <v>Yes</v>
      </c>
    </row>
    <row r="172" spans="1:23" x14ac:dyDescent="0.25">
      <c r="A172" s="12" t="str">
        <f>'Trailbook Engine'!G172</f>
        <v/>
      </c>
      <c r="B172" s="63" t="str">
        <f>'Trailbook Engine'!H172</f>
        <v/>
      </c>
      <c r="C172" s="18" t="str">
        <f>'Trailbook Engine'!I172</f>
        <v/>
      </c>
      <c r="D172" s="68" t="str">
        <f>'Trailbook Engine'!J172</f>
        <v/>
      </c>
      <c r="E172" s="36" t="str">
        <f t="shared" si="12"/>
        <v/>
      </c>
      <c r="F172" s="37">
        <f t="shared" si="13"/>
        <v>0</v>
      </c>
      <c r="G172" s="49" t="str">
        <f t="shared" si="14"/>
        <v/>
      </c>
      <c r="H172" s="50" t="str">
        <f t="shared" si="15"/>
        <v/>
      </c>
      <c r="J172" s="46" t="str">
        <f t="shared" si="16"/>
        <v/>
      </c>
      <c r="S172" s="12" t="str">
        <f>'Trailbook Engine'!K172</f>
        <v/>
      </c>
      <c r="T172" s="65" t="str">
        <f>'Trailbook Engine'!L172</f>
        <v/>
      </c>
      <c r="U172" s="5" t="str">
        <f>'Trailbook Engine'!M172</f>
        <v/>
      </c>
      <c r="V172" s="6" t="str">
        <f>'Trailbook Engine'!N172</f>
        <v/>
      </c>
      <c r="W172" s="29" t="str">
        <f t="shared" si="17"/>
        <v>Yes</v>
      </c>
    </row>
    <row r="173" spans="1:23" x14ac:dyDescent="0.25">
      <c r="A173" s="12" t="str">
        <f>'Trailbook Engine'!G173</f>
        <v/>
      </c>
      <c r="B173" s="63" t="str">
        <f>'Trailbook Engine'!H173</f>
        <v/>
      </c>
      <c r="C173" s="18" t="str">
        <f>'Trailbook Engine'!I173</f>
        <v/>
      </c>
      <c r="D173" s="68" t="str">
        <f>'Trailbook Engine'!J173</f>
        <v/>
      </c>
      <c r="E173" s="36" t="str">
        <f t="shared" si="12"/>
        <v/>
      </c>
      <c r="F173" s="37">
        <f t="shared" si="13"/>
        <v>0</v>
      </c>
      <c r="G173" s="49" t="str">
        <f t="shared" si="14"/>
        <v/>
      </c>
      <c r="H173" s="50" t="str">
        <f t="shared" si="15"/>
        <v/>
      </c>
      <c r="J173" s="46" t="str">
        <f t="shared" si="16"/>
        <v/>
      </c>
      <c r="S173" s="12" t="str">
        <f>'Trailbook Engine'!K173</f>
        <v/>
      </c>
      <c r="T173" s="65" t="str">
        <f>'Trailbook Engine'!L173</f>
        <v/>
      </c>
      <c r="U173" s="5" t="str">
        <f>'Trailbook Engine'!M173</f>
        <v/>
      </c>
      <c r="V173" s="6" t="str">
        <f>'Trailbook Engine'!N173</f>
        <v/>
      </c>
      <c r="W173" s="29" t="str">
        <f t="shared" si="17"/>
        <v>Yes</v>
      </c>
    </row>
    <row r="174" spans="1:23" x14ac:dyDescent="0.25">
      <c r="A174" s="12" t="str">
        <f>'Trailbook Engine'!G174</f>
        <v/>
      </c>
      <c r="B174" s="63" t="str">
        <f>'Trailbook Engine'!H174</f>
        <v/>
      </c>
      <c r="C174" s="18" t="str">
        <f>'Trailbook Engine'!I174</f>
        <v/>
      </c>
      <c r="D174" s="68" t="str">
        <f>'Trailbook Engine'!J174</f>
        <v/>
      </c>
      <c r="E174" s="36" t="str">
        <f t="shared" si="12"/>
        <v/>
      </c>
      <c r="F174" s="37">
        <f t="shared" si="13"/>
        <v>0</v>
      </c>
      <c r="G174" s="49" t="str">
        <f t="shared" si="14"/>
        <v/>
      </c>
      <c r="H174" s="50" t="str">
        <f t="shared" si="15"/>
        <v/>
      </c>
      <c r="J174" s="46" t="str">
        <f t="shared" si="16"/>
        <v/>
      </c>
      <c r="S174" s="12" t="str">
        <f>'Trailbook Engine'!K174</f>
        <v/>
      </c>
      <c r="T174" s="65" t="str">
        <f>'Trailbook Engine'!L174</f>
        <v/>
      </c>
      <c r="U174" s="5" t="str">
        <f>'Trailbook Engine'!M174</f>
        <v/>
      </c>
      <c r="V174" s="6" t="str">
        <f>'Trailbook Engine'!N174</f>
        <v/>
      </c>
      <c r="W174" s="29" t="str">
        <f t="shared" si="17"/>
        <v>Yes</v>
      </c>
    </row>
    <row r="175" spans="1:23" x14ac:dyDescent="0.25">
      <c r="A175" s="12" t="str">
        <f>'Trailbook Engine'!G175</f>
        <v/>
      </c>
      <c r="B175" s="63" t="str">
        <f>'Trailbook Engine'!H175</f>
        <v/>
      </c>
      <c r="C175" s="18" t="str">
        <f>'Trailbook Engine'!I175</f>
        <v/>
      </c>
      <c r="D175" s="68" t="str">
        <f>'Trailbook Engine'!J175</f>
        <v/>
      </c>
      <c r="E175" s="36" t="str">
        <f t="shared" si="12"/>
        <v/>
      </c>
      <c r="F175" s="37">
        <f t="shared" si="13"/>
        <v>0</v>
      </c>
      <c r="G175" s="49" t="str">
        <f t="shared" si="14"/>
        <v/>
      </c>
      <c r="H175" s="50" t="str">
        <f t="shared" si="15"/>
        <v/>
      </c>
      <c r="J175" s="46" t="str">
        <f t="shared" si="16"/>
        <v/>
      </c>
      <c r="S175" s="12" t="str">
        <f>'Trailbook Engine'!K175</f>
        <v/>
      </c>
      <c r="T175" s="65" t="str">
        <f>'Trailbook Engine'!L175</f>
        <v/>
      </c>
      <c r="U175" s="5" t="str">
        <f>'Trailbook Engine'!M175</f>
        <v/>
      </c>
      <c r="V175" s="6" t="str">
        <f>'Trailbook Engine'!N175</f>
        <v/>
      </c>
      <c r="W175" s="29" t="str">
        <f t="shared" si="17"/>
        <v>Yes</v>
      </c>
    </row>
    <row r="176" spans="1:23" x14ac:dyDescent="0.25">
      <c r="A176" s="12" t="str">
        <f>'Trailbook Engine'!G176</f>
        <v/>
      </c>
      <c r="B176" s="63" t="str">
        <f>'Trailbook Engine'!H176</f>
        <v/>
      </c>
      <c r="C176" s="18" t="str">
        <f>'Trailbook Engine'!I176</f>
        <v/>
      </c>
      <c r="D176" s="68" t="str">
        <f>'Trailbook Engine'!J176</f>
        <v/>
      </c>
      <c r="E176" s="36" t="str">
        <f t="shared" si="12"/>
        <v/>
      </c>
      <c r="F176" s="37">
        <f t="shared" si="13"/>
        <v>0</v>
      </c>
      <c r="G176" s="49" t="str">
        <f t="shared" si="14"/>
        <v/>
      </c>
      <c r="H176" s="50" t="str">
        <f t="shared" si="15"/>
        <v/>
      </c>
      <c r="J176" s="46" t="str">
        <f t="shared" si="16"/>
        <v/>
      </c>
      <c r="S176" s="12" t="str">
        <f>'Trailbook Engine'!K176</f>
        <v/>
      </c>
      <c r="T176" s="65" t="str">
        <f>'Trailbook Engine'!L176</f>
        <v/>
      </c>
      <c r="U176" s="5" t="str">
        <f>'Trailbook Engine'!M176</f>
        <v/>
      </c>
      <c r="V176" s="6" t="str">
        <f>'Trailbook Engine'!N176</f>
        <v/>
      </c>
      <c r="W176" s="29" t="str">
        <f t="shared" si="17"/>
        <v>Yes</v>
      </c>
    </row>
    <row r="177" spans="1:23" x14ac:dyDescent="0.25">
      <c r="A177" s="12" t="str">
        <f>'Trailbook Engine'!G177</f>
        <v/>
      </c>
      <c r="B177" s="63" t="str">
        <f>'Trailbook Engine'!H177</f>
        <v/>
      </c>
      <c r="C177" s="18" t="str">
        <f>'Trailbook Engine'!I177</f>
        <v/>
      </c>
      <c r="D177" s="68" t="str">
        <f>'Trailbook Engine'!J177</f>
        <v/>
      </c>
      <c r="E177" s="36" t="str">
        <f t="shared" si="12"/>
        <v/>
      </c>
      <c r="F177" s="37">
        <f t="shared" si="13"/>
        <v>0</v>
      </c>
      <c r="G177" s="49" t="str">
        <f t="shared" si="14"/>
        <v/>
      </c>
      <c r="H177" s="50" t="str">
        <f t="shared" si="15"/>
        <v/>
      </c>
      <c r="J177" s="46" t="str">
        <f t="shared" si="16"/>
        <v/>
      </c>
      <c r="S177" s="12" t="str">
        <f>'Trailbook Engine'!K177</f>
        <v/>
      </c>
      <c r="T177" s="65" t="str">
        <f>'Trailbook Engine'!L177</f>
        <v/>
      </c>
      <c r="U177" s="5" t="str">
        <f>'Trailbook Engine'!M177</f>
        <v/>
      </c>
      <c r="V177" s="6" t="str">
        <f>'Trailbook Engine'!N177</f>
        <v/>
      </c>
      <c r="W177" s="29" t="str">
        <f t="shared" si="17"/>
        <v>Yes</v>
      </c>
    </row>
    <row r="178" spans="1:23" x14ac:dyDescent="0.25">
      <c r="A178" s="12" t="str">
        <f>'Trailbook Engine'!G178</f>
        <v/>
      </c>
      <c r="B178" s="63" t="str">
        <f>'Trailbook Engine'!H178</f>
        <v/>
      </c>
      <c r="C178" s="18" t="str">
        <f>'Trailbook Engine'!I178</f>
        <v/>
      </c>
      <c r="D178" s="68" t="str">
        <f>'Trailbook Engine'!J178</f>
        <v/>
      </c>
      <c r="E178" s="36" t="str">
        <f t="shared" si="12"/>
        <v/>
      </c>
      <c r="F178" s="37">
        <f t="shared" si="13"/>
        <v>0</v>
      </c>
      <c r="G178" s="49" t="str">
        <f t="shared" si="14"/>
        <v/>
      </c>
      <c r="H178" s="50" t="str">
        <f t="shared" si="15"/>
        <v/>
      </c>
      <c r="J178" s="46" t="str">
        <f t="shared" si="16"/>
        <v/>
      </c>
      <c r="S178" s="12" t="str">
        <f>'Trailbook Engine'!K178</f>
        <v/>
      </c>
      <c r="T178" s="65" t="str">
        <f>'Trailbook Engine'!L178</f>
        <v/>
      </c>
      <c r="U178" s="5" t="str">
        <f>'Trailbook Engine'!M178</f>
        <v/>
      </c>
      <c r="V178" s="6" t="str">
        <f>'Trailbook Engine'!N178</f>
        <v/>
      </c>
      <c r="W178" s="29" t="str">
        <f t="shared" si="17"/>
        <v>Yes</v>
      </c>
    </row>
    <row r="179" spans="1:23" x14ac:dyDescent="0.25">
      <c r="A179" s="12" t="str">
        <f>'Trailbook Engine'!G179</f>
        <v/>
      </c>
      <c r="B179" s="63" t="str">
        <f>'Trailbook Engine'!H179</f>
        <v/>
      </c>
      <c r="C179" s="18" t="str">
        <f>'Trailbook Engine'!I179</f>
        <v/>
      </c>
      <c r="D179" s="68" t="str">
        <f>'Trailbook Engine'!J179</f>
        <v/>
      </c>
      <c r="E179" s="36" t="str">
        <f t="shared" si="12"/>
        <v/>
      </c>
      <c r="F179" s="37">
        <f t="shared" si="13"/>
        <v>0</v>
      </c>
      <c r="G179" s="49" t="str">
        <f t="shared" si="14"/>
        <v/>
      </c>
      <c r="H179" s="50" t="str">
        <f t="shared" si="15"/>
        <v/>
      </c>
      <c r="J179" s="46" t="str">
        <f t="shared" si="16"/>
        <v/>
      </c>
      <c r="S179" s="12" t="str">
        <f>'Trailbook Engine'!K179</f>
        <v/>
      </c>
      <c r="T179" s="65" t="str">
        <f>'Trailbook Engine'!L179</f>
        <v/>
      </c>
      <c r="U179" s="5" t="str">
        <f>'Trailbook Engine'!M179</f>
        <v/>
      </c>
      <c r="V179" s="6" t="str">
        <f>'Trailbook Engine'!N179</f>
        <v/>
      </c>
      <c r="W179" s="29" t="str">
        <f t="shared" si="17"/>
        <v>Yes</v>
      </c>
    </row>
    <row r="180" spans="1:23" x14ac:dyDescent="0.25">
      <c r="A180" s="12" t="str">
        <f>'Trailbook Engine'!G180</f>
        <v/>
      </c>
      <c r="B180" s="63" t="str">
        <f>'Trailbook Engine'!H180</f>
        <v/>
      </c>
      <c r="C180" s="18" t="str">
        <f>'Trailbook Engine'!I180</f>
        <v/>
      </c>
      <c r="D180" s="68" t="str">
        <f>'Trailbook Engine'!J180</f>
        <v/>
      </c>
      <c r="E180" s="36" t="str">
        <f t="shared" si="12"/>
        <v/>
      </c>
      <c r="F180" s="37">
        <f t="shared" si="13"/>
        <v>0</v>
      </c>
      <c r="G180" s="49" t="str">
        <f t="shared" si="14"/>
        <v/>
      </c>
      <c r="H180" s="50" t="str">
        <f t="shared" si="15"/>
        <v/>
      </c>
      <c r="J180" s="46" t="str">
        <f t="shared" si="16"/>
        <v/>
      </c>
      <c r="S180" s="12" t="str">
        <f>'Trailbook Engine'!K180</f>
        <v/>
      </c>
      <c r="T180" s="65" t="str">
        <f>'Trailbook Engine'!L180</f>
        <v/>
      </c>
      <c r="U180" s="5" t="str">
        <f>'Trailbook Engine'!M180</f>
        <v/>
      </c>
      <c r="V180" s="6" t="str">
        <f>'Trailbook Engine'!N180</f>
        <v/>
      </c>
      <c r="W180" s="29" t="str">
        <f t="shared" si="17"/>
        <v>Yes</v>
      </c>
    </row>
    <row r="181" spans="1:23" x14ac:dyDescent="0.25">
      <c r="A181" s="12" t="str">
        <f>'Trailbook Engine'!G181</f>
        <v/>
      </c>
      <c r="B181" s="63" t="str">
        <f>'Trailbook Engine'!H181</f>
        <v/>
      </c>
      <c r="C181" s="18" t="str">
        <f>'Trailbook Engine'!I181</f>
        <v/>
      </c>
      <c r="D181" s="68" t="str">
        <f>'Trailbook Engine'!J181</f>
        <v/>
      </c>
      <c r="E181" s="36" t="str">
        <f t="shared" si="12"/>
        <v/>
      </c>
      <c r="F181" s="37">
        <f t="shared" si="13"/>
        <v>0</v>
      </c>
      <c r="G181" s="49" t="str">
        <f t="shared" si="14"/>
        <v/>
      </c>
      <c r="H181" s="50" t="str">
        <f t="shared" si="15"/>
        <v/>
      </c>
      <c r="J181" s="46" t="str">
        <f t="shared" si="16"/>
        <v/>
      </c>
      <c r="S181" s="12" t="str">
        <f>'Trailbook Engine'!K181</f>
        <v/>
      </c>
      <c r="T181" s="65" t="str">
        <f>'Trailbook Engine'!L181</f>
        <v/>
      </c>
      <c r="U181" s="5" t="str">
        <f>'Trailbook Engine'!M181</f>
        <v/>
      </c>
      <c r="V181" s="6" t="str">
        <f>'Trailbook Engine'!N181</f>
        <v/>
      </c>
      <c r="W181" s="29" t="str">
        <f t="shared" si="17"/>
        <v>Yes</v>
      </c>
    </row>
    <row r="182" spans="1:23" x14ac:dyDescent="0.25">
      <c r="A182" s="12" t="str">
        <f>'Trailbook Engine'!G182</f>
        <v/>
      </c>
      <c r="B182" s="63" t="str">
        <f>'Trailbook Engine'!H182</f>
        <v/>
      </c>
      <c r="C182" s="18" t="str">
        <f>'Trailbook Engine'!I182</f>
        <v/>
      </c>
      <c r="D182" s="68" t="str">
        <f>'Trailbook Engine'!J182</f>
        <v/>
      </c>
      <c r="E182" s="36" t="str">
        <f t="shared" si="12"/>
        <v/>
      </c>
      <c r="F182" s="37">
        <f t="shared" si="13"/>
        <v>0</v>
      </c>
      <c r="G182" s="49" t="str">
        <f t="shared" si="14"/>
        <v/>
      </c>
      <c r="H182" s="50" t="str">
        <f t="shared" si="15"/>
        <v/>
      </c>
      <c r="J182" s="46" t="str">
        <f t="shared" si="16"/>
        <v/>
      </c>
      <c r="S182" s="12" t="str">
        <f>'Trailbook Engine'!K182</f>
        <v/>
      </c>
      <c r="T182" s="65" t="str">
        <f>'Trailbook Engine'!L182</f>
        <v/>
      </c>
      <c r="U182" s="5" t="str">
        <f>'Trailbook Engine'!M182</f>
        <v/>
      </c>
      <c r="V182" s="6" t="str">
        <f>'Trailbook Engine'!N182</f>
        <v/>
      </c>
      <c r="W182" s="29" t="str">
        <f t="shared" si="17"/>
        <v>Yes</v>
      </c>
    </row>
    <row r="183" spans="1:23" x14ac:dyDescent="0.25">
      <c r="A183" s="12" t="str">
        <f>'Trailbook Engine'!G183</f>
        <v/>
      </c>
      <c r="B183" s="63" t="str">
        <f>'Trailbook Engine'!H183</f>
        <v/>
      </c>
      <c r="C183" s="18" t="str">
        <f>'Trailbook Engine'!I183</f>
        <v/>
      </c>
      <c r="D183" s="68" t="str">
        <f>'Trailbook Engine'!J183</f>
        <v/>
      </c>
      <c r="E183" s="36" t="str">
        <f t="shared" si="12"/>
        <v/>
      </c>
      <c r="F183" s="37">
        <f t="shared" si="13"/>
        <v>0</v>
      </c>
      <c r="G183" s="49" t="str">
        <f t="shared" si="14"/>
        <v/>
      </c>
      <c r="H183" s="50" t="str">
        <f t="shared" si="15"/>
        <v/>
      </c>
      <c r="J183" s="46" t="str">
        <f t="shared" si="16"/>
        <v/>
      </c>
      <c r="S183" s="12" t="str">
        <f>'Trailbook Engine'!K183</f>
        <v/>
      </c>
      <c r="T183" s="65" t="str">
        <f>'Trailbook Engine'!L183</f>
        <v/>
      </c>
      <c r="U183" s="5" t="str">
        <f>'Trailbook Engine'!M183</f>
        <v/>
      </c>
      <c r="V183" s="6" t="str">
        <f>'Trailbook Engine'!N183</f>
        <v/>
      </c>
      <c r="W183" s="29" t="str">
        <f t="shared" si="17"/>
        <v>Yes</v>
      </c>
    </row>
    <row r="184" spans="1:23" x14ac:dyDescent="0.25">
      <c r="A184" s="12" t="str">
        <f>'Trailbook Engine'!G184</f>
        <v/>
      </c>
      <c r="B184" s="63" t="str">
        <f>'Trailbook Engine'!H184</f>
        <v/>
      </c>
      <c r="C184" s="18" t="str">
        <f>'Trailbook Engine'!I184</f>
        <v/>
      </c>
      <c r="D184" s="68" t="str">
        <f>'Trailbook Engine'!J184</f>
        <v/>
      </c>
      <c r="E184" s="36" t="str">
        <f t="shared" si="12"/>
        <v/>
      </c>
      <c r="F184" s="37">
        <f t="shared" si="13"/>
        <v>0</v>
      </c>
      <c r="G184" s="49" t="str">
        <f t="shared" si="14"/>
        <v/>
      </c>
      <c r="H184" s="50" t="str">
        <f t="shared" si="15"/>
        <v/>
      </c>
      <c r="J184" s="46" t="str">
        <f t="shared" si="16"/>
        <v/>
      </c>
      <c r="S184" s="12" t="str">
        <f>'Trailbook Engine'!K184</f>
        <v/>
      </c>
      <c r="T184" s="65" t="str">
        <f>'Trailbook Engine'!L184</f>
        <v/>
      </c>
      <c r="U184" s="5" t="str">
        <f>'Trailbook Engine'!M184</f>
        <v/>
      </c>
      <c r="V184" s="6" t="str">
        <f>'Trailbook Engine'!N184</f>
        <v/>
      </c>
      <c r="W184" s="29" t="str">
        <f t="shared" si="17"/>
        <v>Yes</v>
      </c>
    </row>
    <row r="185" spans="1:23" x14ac:dyDescent="0.25">
      <c r="A185" s="12" t="str">
        <f>'Trailbook Engine'!G185</f>
        <v/>
      </c>
      <c r="B185" s="63" t="str">
        <f>'Trailbook Engine'!H185</f>
        <v/>
      </c>
      <c r="C185" s="18" t="str">
        <f>'Trailbook Engine'!I185</f>
        <v/>
      </c>
      <c r="D185" s="68" t="str">
        <f>'Trailbook Engine'!J185</f>
        <v/>
      </c>
      <c r="E185" s="36" t="str">
        <f t="shared" si="12"/>
        <v/>
      </c>
      <c r="F185" s="37">
        <f t="shared" si="13"/>
        <v>0</v>
      </c>
      <c r="G185" s="49" t="str">
        <f t="shared" si="14"/>
        <v/>
      </c>
      <c r="H185" s="50" t="str">
        <f t="shared" si="15"/>
        <v/>
      </c>
      <c r="J185" s="46" t="str">
        <f t="shared" si="16"/>
        <v/>
      </c>
      <c r="S185" s="12" t="str">
        <f>'Trailbook Engine'!K185</f>
        <v/>
      </c>
      <c r="T185" s="65" t="str">
        <f>'Trailbook Engine'!L185</f>
        <v/>
      </c>
      <c r="U185" s="5" t="str">
        <f>'Trailbook Engine'!M185</f>
        <v/>
      </c>
      <c r="V185" s="6" t="str">
        <f>'Trailbook Engine'!N185</f>
        <v/>
      </c>
      <c r="W185" s="29" t="str">
        <f t="shared" si="17"/>
        <v>Yes</v>
      </c>
    </row>
    <row r="186" spans="1:23" x14ac:dyDescent="0.25">
      <c r="A186" s="12" t="str">
        <f>'Trailbook Engine'!G186</f>
        <v/>
      </c>
      <c r="B186" s="63" t="str">
        <f>'Trailbook Engine'!H186</f>
        <v/>
      </c>
      <c r="C186" s="18" t="str">
        <f>'Trailbook Engine'!I186</f>
        <v/>
      </c>
      <c r="D186" s="68" t="str">
        <f>'Trailbook Engine'!J186</f>
        <v/>
      </c>
      <c r="E186" s="36" t="str">
        <f t="shared" si="12"/>
        <v/>
      </c>
      <c r="F186" s="37">
        <f t="shared" si="13"/>
        <v>0</v>
      </c>
      <c r="G186" s="49" t="str">
        <f t="shared" si="14"/>
        <v/>
      </c>
      <c r="H186" s="50" t="str">
        <f t="shared" si="15"/>
        <v/>
      </c>
      <c r="J186" s="46" t="str">
        <f t="shared" si="16"/>
        <v/>
      </c>
      <c r="S186" s="12" t="str">
        <f>'Trailbook Engine'!K186</f>
        <v/>
      </c>
      <c r="T186" s="65" t="str">
        <f>'Trailbook Engine'!L186</f>
        <v/>
      </c>
      <c r="U186" s="5" t="str">
        <f>'Trailbook Engine'!M186</f>
        <v/>
      </c>
      <c r="V186" s="6" t="str">
        <f>'Trailbook Engine'!N186</f>
        <v/>
      </c>
      <c r="W186" s="29" t="str">
        <f t="shared" si="17"/>
        <v>Yes</v>
      </c>
    </row>
    <row r="187" spans="1:23" x14ac:dyDescent="0.25">
      <c r="A187" s="12" t="str">
        <f>'Trailbook Engine'!G187</f>
        <v/>
      </c>
      <c r="B187" s="63" t="str">
        <f>'Trailbook Engine'!H187</f>
        <v/>
      </c>
      <c r="C187" s="18" t="str">
        <f>'Trailbook Engine'!I187</f>
        <v/>
      </c>
      <c r="D187" s="68" t="str">
        <f>'Trailbook Engine'!J187</f>
        <v/>
      </c>
      <c r="E187" s="36" t="str">
        <f t="shared" si="12"/>
        <v/>
      </c>
      <c r="F187" s="37">
        <f t="shared" si="13"/>
        <v>0</v>
      </c>
      <c r="G187" s="49" t="str">
        <f t="shared" si="14"/>
        <v/>
      </c>
      <c r="H187" s="50" t="str">
        <f t="shared" si="15"/>
        <v/>
      </c>
      <c r="J187" s="46" t="str">
        <f t="shared" si="16"/>
        <v/>
      </c>
      <c r="S187" s="12" t="str">
        <f>'Trailbook Engine'!K187</f>
        <v/>
      </c>
      <c r="T187" s="65" t="str">
        <f>'Trailbook Engine'!L187</f>
        <v/>
      </c>
      <c r="U187" s="5" t="str">
        <f>'Trailbook Engine'!M187</f>
        <v/>
      </c>
      <c r="V187" s="6" t="str">
        <f>'Trailbook Engine'!N187</f>
        <v/>
      </c>
      <c r="W187" s="29" t="str">
        <f t="shared" si="17"/>
        <v>Yes</v>
      </c>
    </row>
    <row r="188" spans="1:23" x14ac:dyDescent="0.25">
      <c r="A188" s="12" t="str">
        <f>'Trailbook Engine'!G188</f>
        <v/>
      </c>
      <c r="B188" s="63" t="str">
        <f>'Trailbook Engine'!H188</f>
        <v/>
      </c>
      <c r="C188" s="18" t="str">
        <f>'Trailbook Engine'!I188</f>
        <v/>
      </c>
      <c r="D188" s="68" t="str">
        <f>'Trailbook Engine'!J188</f>
        <v/>
      </c>
      <c r="E188" s="36" t="str">
        <f t="shared" si="12"/>
        <v/>
      </c>
      <c r="F188" s="37">
        <f t="shared" si="13"/>
        <v>0</v>
      </c>
      <c r="G188" s="49" t="str">
        <f t="shared" si="14"/>
        <v/>
      </c>
      <c r="H188" s="50" t="str">
        <f t="shared" si="15"/>
        <v/>
      </c>
      <c r="J188" s="46" t="str">
        <f t="shared" si="16"/>
        <v/>
      </c>
      <c r="S188" s="12" t="str">
        <f>'Trailbook Engine'!K188</f>
        <v/>
      </c>
      <c r="T188" s="65" t="str">
        <f>'Trailbook Engine'!L188</f>
        <v/>
      </c>
      <c r="U188" s="5" t="str">
        <f>'Trailbook Engine'!M188</f>
        <v/>
      </c>
      <c r="V188" s="6" t="str">
        <f>'Trailbook Engine'!N188</f>
        <v/>
      </c>
      <c r="W188" s="29" t="str">
        <f t="shared" si="17"/>
        <v>Yes</v>
      </c>
    </row>
    <row r="189" spans="1:23" x14ac:dyDescent="0.25">
      <c r="A189" s="12" t="str">
        <f>'Trailbook Engine'!G189</f>
        <v/>
      </c>
      <c r="B189" s="63" t="str">
        <f>'Trailbook Engine'!H189</f>
        <v/>
      </c>
      <c r="C189" s="18" t="str">
        <f>'Trailbook Engine'!I189</f>
        <v/>
      </c>
      <c r="D189" s="68" t="str">
        <f>'Trailbook Engine'!J189</f>
        <v/>
      </c>
      <c r="E189" s="36" t="str">
        <f t="shared" si="12"/>
        <v/>
      </c>
      <c r="F189" s="37">
        <f t="shared" si="13"/>
        <v>0</v>
      </c>
      <c r="G189" s="49" t="str">
        <f t="shared" si="14"/>
        <v/>
      </c>
      <c r="H189" s="50" t="str">
        <f t="shared" si="15"/>
        <v/>
      </c>
      <c r="J189" s="46" t="str">
        <f t="shared" si="16"/>
        <v/>
      </c>
      <c r="S189" s="12" t="str">
        <f>'Trailbook Engine'!K189</f>
        <v/>
      </c>
      <c r="T189" s="65" t="str">
        <f>'Trailbook Engine'!L189</f>
        <v/>
      </c>
      <c r="U189" s="5" t="str">
        <f>'Trailbook Engine'!M189</f>
        <v/>
      </c>
      <c r="V189" s="6" t="str">
        <f>'Trailbook Engine'!N189</f>
        <v/>
      </c>
      <c r="W189" s="29" t="str">
        <f t="shared" si="17"/>
        <v>Yes</v>
      </c>
    </row>
    <row r="190" spans="1:23" x14ac:dyDescent="0.25">
      <c r="A190" s="12" t="str">
        <f>'Trailbook Engine'!G190</f>
        <v/>
      </c>
      <c r="B190" s="63" t="str">
        <f>'Trailbook Engine'!H190</f>
        <v/>
      </c>
      <c r="C190" s="18" t="str">
        <f>'Trailbook Engine'!I190</f>
        <v/>
      </c>
      <c r="D190" s="68" t="str">
        <f>'Trailbook Engine'!J190</f>
        <v/>
      </c>
      <c r="E190" s="36" t="str">
        <f t="shared" si="12"/>
        <v/>
      </c>
      <c r="F190" s="37">
        <f t="shared" si="13"/>
        <v>0</v>
      </c>
      <c r="G190" s="49" t="str">
        <f t="shared" si="14"/>
        <v/>
      </c>
      <c r="H190" s="50" t="str">
        <f t="shared" si="15"/>
        <v/>
      </c>
      <c r="J190" s="46" t="str">
        <f t="shared" si="16"/>
        <v/>
      </c>
      <c r="S190" s="12" t="str">
        <f>'Trailbook Engine'!K190</f>
        <v/>
      </c>
      <c r="T190" s="65" t="str">
        <f>'Trailbook Engine'!L190</f>
        <v/>
      </c>
      <c r="U190" s="5" t="str">
        <f>'Trailbook Engine'!M190</f>
        <v/>
      </c>
      <c r="V190" s="6" t="str">
        <f>'Trailbook Engine'!N190</f>
        <v/>
      </c>
      <c r="W190" s="29" t="str">
        <f t="shared" si="17"/>
        <v>Yes</v>
      </c>
    </row>
    <row r="191" spans="1:23" x14ac:dyDescent="0.25">
      <c r="A191" s="12" t="str">
        <f>'Trailbook Engine'!G191</f>
        <v/>
      </c>
      <c r="B191" s="63" t="str">
        <f>'Trailbook Engine'!H191</f>
        <v/>
      </c>
      <c r="C191" s="18" t="str">
        <f>'Trailbook Engine'!I191</f>
        <v/>
      </c>
      <c r="D191" s="68" t="str">
        <f>'Trailbook Engine'!J191</f>
        <v/>
      </c>
      <c r="E191" s="36" t="str">
        <f t="shared" si="12"/>
        <v/>
      </c>
      <c r="F191" s="37">
        <f t="shared" si="13"/>
        <v>0</v>
      </c>
      <c r="G191" s="49" t="str">
        <f t="shared" si="14"/>
        <v/>
      </c>
      <c r="H191" s="50" t="str">
        <f t="shared" si="15"/>
        <v/>
      </c>
      <c r="J191" s="46" t="str">
        <f t="shared" si="16"/>
        <v/>
      </c>
      <c r="S191" s="12" t="str">
        <f>'Trailbook Engine'!K191</f>
        <v/>
      </c>
      <c r="T191" s="65" t="str">
        <f>'Trailbook Engine'!L191</f>
        <v/>
      </c>
      <c r="U191" s="5" t="str">
        <f>'Trailbook Engine'!M191</f>
        <v/>
      </c>
      <c r="V191" s="6" t="str">
        <f>'Trailbook Engine'!N191</f>
        <v/>
      </c>
      <c r="W191" s="29" t="str">
        <f t="shared" si="17"/>
        <v>Yes</v>
      </c>
    </row>
    <row r="192" spans="1:23" x14ac:dyDescent="0.25">
      <c r="A192" s="12" t="str">
        <f>'Trailbook Engine'!G192</f>
        <v/>
      </c>
      <c r="B192" s="63" t="str">
        <f>'Trailbook Engine'!H192</f>
        <v/>
      </c>
      <c r="C192" s="18" t="str">
        <f>'Trailbook Engine'!I192</f>
        <v/>
      </c>
      <c r="D192" s="68" t="str">
        <f>'Trailbook Engine'!J192</f>
        <v/>
      </c>
      <c r="E192" s="36" t="str">
        <f t="shared" si="12"/>
        <v/>
      </c>
      <c r="F192" s="37">
        <f t="shared" si="13"/>
        <v>0</v>
      </c>
      <c r="G192" s="49" t="str">
        <f t="shared" si="14"/>
        <v/>
      </c>
      <c r="H192" s="50" t="str">
        <f t="shared" si="15"/>
        <v/>
      </c>
      <c r="J192" s="46" t="str">
        <f t="shared" si="16"/>
        <v/>
      </c>
      <c r="S192" s="12" t="str">
        <f>'Trailbook Engine'!K192</f>
        <v/>
      </c>
      <c r="T192" s="65" t="str">
        <f>'Trailbook Engine'!L192</f>
        <v/>
      </c>
      <c r="U192" s="5" t="str">
        <f>'Trailbook Engine'!M192</f>
        <v/>
      </c>
      <c r="V192" s="6" t="str">
        <f>'Trailbook Engine'!N192</f>
        <v/>
      </c>
      <c r="W192" s="29" t="str">
        <f t="shared" si="17"/>
        <v>Yes</v>
      </c>
    </row>
    <row r="193" spans="1:23" x14ac:dyDescent="0.25">
      <c r="A193" s="12" t="str">
        <f>'Trailbook Engine'!G193</f>
        <v/>
      </c>
      <c r="B193" s="63" t="str">
        <f>'Trailbook Engine'!H193</f>
        <v/>
      </c>
      <c r="C193" s="18" t="str">
        <f>'Trailbook Engine'!I193</f>
        <v/>
      </c>
      <c r="D193" s="68" t="str">
        <f>'Trailbook Engine'!J193</f>
        <v/>
      </c>
      <c r="E193" s="36" t="str">
        <f t="shared" si="12"/>
        <v/>
      </c>
      <c r="F193" s="37">
        <f t="shared" si="13"/>
        <v>0</v>
      </c>
      <c r="G193" s="49" t="str">
        <f t="shared" si="14"/>
        <v/>
      </c>
      <c r="H193" s="50" t="str">
        <f t="shared" si="15"/>
        <v/>
      </c>
      <c r="J193" s="46" t="str">
        <f t="shared" si="16"/>
        <v/>
      </c>
      <c r="S193" s="12" t="str">
        <f>'Trailbook Engine'!K193</f>
        <v/>
      </c>
      <c r="T193" s="65" t="str">
        <f>'Trailbook Engine'!L193</f>
        <v/>
      </c>
      <c r="U193" s="5" t="str">
        <f>'Trailbook Engine'!M193</f>
        <v/>
      </c>
      <c r="V193" s="6" t="str">
        <f>'Trailbook Engine'!N193</f>
        <v/>
      </c>
      <c r="W193" s="29" t="str">
        <f t="shared" si="17"/>
        <v>Yes</v>
      </c>
    </row>
    <row r="194" spans="1:23" x14ac:dyDescent="0.25">
      <c r="A194" s="12" t="str">
        <f>'Trailbook Engine'!G194</f>
        <v/>
      </c>
      <c r="B194" s="63" t="str">
        <f>'Trailbook Engine'!H194</f>
        <v/>
      </c>
      <c r="C194" s="18" t="str">
        <f>'Trailbook Engine'!I194</f>
        <v/>
      </c>
      <c r="D194" s="68" t="str">
        <f>'Trailbook Engine'!J194</f>
        <v/>
      </c>
      <c r="E194" s="36" t="str">
        <f t="shared" si="12"/>
        <v/>
      </c>
      <c r="F194" s="37">
        <f t="shared" si="13"/>
        <v>0</v>
      </c>
      <c r="G194" s="49" t="str">
        <f t="shared" si="14"/>
        <v/>
      </c>
      <c r="H194" s="50" t="str">
        <f t="shared" si="15"/>
        <v/>
      </c>
      <c r="J194" s="46" t="str">
        <f t="shared" si="16"/>
        <v/>
      </c>
      <c r="S194" s="12" t="str">
        <f>'Trailbook Engine'!K194</f>
        <v/>
      </c>
      <c r="T194" s="65" t="str">
        <f>'Trailbook Engine'!L194</f>
        <v/>
      </c>
      <c r="U194" s="5" t="str">
        <f>'Trailbook Engine'!M194</f>
        <v/>
      </c>
      <c r="V194" s="6" t="str">
        <f>'Trailbook Engine'!N194</f>
        <v/>
      </c>
      <c r="W194" s="29" t="str">
        <f t="shared" si="17"/>
        <v>Yes</v>
      </c>
    </row>
    <row r="195" spans="1:23" x14ac:dyDescent="0.25">
      <c r="A195" s="12" t="str">
        <f>'Trailbook Engine'!G195</f>
        <v/>
      </c>
      <c r="B195" s="63" t="str">
        <f>'Trailbook Engine'!H195</f>
        <v/>
      </c>
      <c r="C195" s="18" t="str">
        <f>'Trailbook Engine'!I195</f>
        <v/>
      </c>
      <c r="D195" s="68" t="str">
        <f>'Trailbook Engine'!J195</f>
        <v/>
      </c>
      <c r="E195" s="36" t="str">
        <f t="shared" si="12"/>
        <v/>
      </c>
      <c r="F195" s="37">
        <f t="shared" si="13"/>
        <v>0</v>
      </c>
      <c r="G195" s="49" t="str">
        <f t="shared" si="14"/>
        <v/>
      </c>
      <c r="H195" s="50" t="str">
        <f t="shared" si="15"/>
        <v/>
      </c>
      <c r="J195" s="46" t="str">
        <f t="shared" si="16"/>
        <v/>
      </c>
      <c r="S195" s="12" t="str">
        <f>'Trailbook Engine'!K195</f>
        <v/>
      </c>
      <c r="T195" s="65" t="str">
        <f>'Trailbook Engine'!L195</f>
        <v/>
      </c>
      <c r="U195" s="5" t="str">
        <f>'Trailbook Engine'!M195</f>
        <v/>
      </c>
      <c r="V195" s="6" t="str">
        <f>'Trailbook Engine'!N195</f>
        <v/>
      </c>
      <c r="W195" s="29" t="str">
        <f t="shared" si="17"/>
        <v>Yes</v>
      </c>
    </row>
    <row r="196" spans="1:23" x14ac:dyDescent="0.25">
      <c r="A196" s="12" t="str">
        <f>'Trailbook Engine'!G196</f>
        <v/>
      </c>
      <c r="B196" s="63" t="str">
        <f>'Trailbook Engine'!H196</f>
        <v/>
      </c>
      <c r="C196" s="18" t="str">
        <f>'Trailbook Engine'!I196</f>
        <v/>
      </c>
      <c r="D196" s="68" t="str">
        <f>'Trailbook Engine'!J196</f>
        <v/>
      </c>
      <c r="E196" s="36" t="str">
        <f t="shared" ref="E196:E259" si="18">IF(C196="","",IF(COUNTIF($U:$U,$C196)&gt;0,"Yes",""))</f>
        <v/>
      </c>
      <c r="F196" s="37">
        <f t="shared" ref="F196:F259" si="19">IF(ISBLANK(C196),"",SUMIF(U:U,C196,V:V))</f>
        <v>0</v>
      </c>
      <c r="G196" s="49" t="str">
        <f t="shared" ref="G196:G259" si="20">IFERROR(D196-F196,"")</f>
        <v/>
      </c>
      <c r="H196" s="50" t="str">
        <f t="shared" ref="H196:H259" si="21">IFERROR(G196/D196,"")</f>
        <v/>
      </c>
      <c r="J196" s="46" t="str">
        <f t="shared" ref="J196:J259" si="22">IF(H196=1,IF(COUNTIF($T:$T,$B196)&gt;0,"Yes",""),"")</f>
        <v/>
      </c>
      <c r="S196" s="12" t="str">
        <f>'Trailbook Engine'!K196</f>
        <v/>
      </c>
      <c r="T196" s="65" t="str">
        <f>'Trailbook Engine'!L196</f>
        <v/>
      </c>
      <c r="U196" s="5" t="str">
        <f>'Trailbook Engine'!M196</f>
        <v/>
      </c>
      <c r="V196" s="6" t="str">
        <f>'Trailbook Engine'!N196</f>
        <v/>
      </c>
      <c r="W196" s="29" t="str">
        <f t="shared" ref="W196:W259" si="23">IF(COUNTIF($C:$C,U196)&gt;0,"Yes","")</f>
        <v>Yes</v>
      </c>
    </row>
    <row r="197" spans="1:23" x14ac:dyDescent="0.25">
      <c r="A197" s="12" t="str">
        <f>'Trailbook Engine'!G197</f>
        <v/>
      </c>
      <c r="B197" s="63" t="str">
        <f>'Trailbook Engine'!H197</f>
        <v/>
      </c>
      <c r="C197" s="18" t="str">
        <f>'Trailbook Engine'!I197</f>
        <v/>
      </c>
      <c r="D197" s="68" t="str">
        <f>'Trailbook Engine'!J197</f>
        <v/>
      </c>
      <c r="E197" s="36" t="str">
        <f t="shared" si="18"/>
        <v/>
      </c>
      <c r="F197" s="37">
        <f t="shared" si="19"/>
        <v>0</v>
      </c>
      <c r="G197" s="49" t="str">
        <f t="shared" si="20"/>
        <v/>
      </c>
      <c r="H197" s="50" t="str">
        <f t="shared" si="21"/>
        <v/>
      </c>
      <c r="J197" s="46" t="str">
        <f t="shared" si="22"/>
        <v/>
      </c>
      <c r="S197" s="12" t="str">
        <f>'Trailbook Engine'!K197</f>
        <v/>
      </c>
      <c r="T197" s="65" t="str">
        <f>'Trailbook Engine'!L197</f>
        <v/>
      </c>
      <c r="U197" s="5" t="str">
        <f>'Trailbook Engine'!M197</f>
        <v/>
      </c>
      <c r="V197" s="6" t="str">
        <f>'Trailbook Engine'!N197</f>
        <v/>
      </c>
      <c r="W197" s="29" t="str">
        <f t="shared" si="23"/>
        <v>Yes</v>
      </c>
    </row>
    <row r="198" spans="1:23" x14ac:dyDescent="0.25">
      <c r="A198" s="12" t="str">
        <f>'Trailbook Engine'!G198</f>
        <v/>
      </c>
      <c r="B198" s="63" t="str">
        <f>'Trailbook Engine'!H198</f>
        <v/>
      </c>
      <c r="C198" s="18" t="str">
        <f>'Trailbook Engine'!I198</f>
        <v/>
      </c>
      <c r="D198" s="68" t="str">
        <f>'Trailbook Engine'!J198</f>
        <v/>
      </c>
      <c r="E198" s="36" t="str">
        <f t="shared" si="18"/>
        <v/>
      </c>
      <c r="F198" s="37">
        <f t="shared" si="19"/>
        <v>0</v>
      </c>
      <c r="G198" s="49" t="str">
        <f t="shared" si="20"/>
        <v/>
      </c>
      <c r="H198" s="50" t="str">
        <f t="shared" si="21"/>
        <v/>
      </c>
      <c r="J198" s="46" t="str">
        <f t="shared" si="22"/>
        <v/>
      </c>
      <c r="S198" s="12" t="str">
        <f>'Trailbook Engine'!K198</f>
        <v/>
      </c>
      <c r="T198" s="65" t="str">
        <f>'Trailbook Engine'!L198</f>
        <v/>
      </c>
      <c r="U198" s="5" t="str">
        <f>'Trailbook Engine'!M198</f>
        <v/>
      </c>
      <c r="V198" s="6" t="str">
        <f>'Trailbook Engine'!N198</f>
        <v/>
      </c>
      <c r="W198" s="29" t="str">
        <f t="shared" si="23"/>
        <v>Yes</v>
      </c>
    </row>
    <row r="199" spans="1:23" x14ac:dyDescent="0.25">
      <c r="A199" s="12" t="str">
        <f>'Trailbook Engine'!G199</f>
        <v/>
      </c>
      <c r="B199" s="63" t="str">
        <f>'Trailbook Engine'!H199</f>
        <v/>
      </c>
      <c r="C199" s="18" t="str">
        <f>'Trailbook Engine'!I199</f>
        <v/>
      </c>
      <c r="D199" s="68" t="str">
        <f>'Trailbook Engine'!J199</f>
        <v/>
      </c>
      <c r="E199" s="36" t="str">
        <f t="shared" si="18"/>
        <v/>
      </c>
      <c r="F199" s="37">
        <f t="shared" si="19"/>
        <v>0</v>
      </c>
      <c r="G199" s="49" t="str">
        <f t="shared" si="20"/>
        <v/>
      </c>
      <c r="H199" s="50" t="str">
        <f t="shared" si="21"/>
        <v/>
      </c>
      <c r="J199" s="46" t="str">
        <f t="shared" si="22"/>
        <v/>
      </c>
      <c r="S199" s="12" t="str">
        <f>'Trailbook Engine'!K199</f>
        <v/>
      </c>
      <c r="T199" s="65" t="str">
        <f>'Trailbook Engine'!L199</f>
        <v/>
      </c>
      <c r="U199" s="5" t="str">
        <f>'Trailbook Engine'!M199</f>
        <v/>
      </c>
      <c r="V199" s="6" t="str">
        <f>'Trailbook Engine'!N199</f>
        <v/>
      </c>
      <c r="W199" s="29" t="str">
        <f t="shared" si="23"/>
        <v>Yes</v>
      </c>
    </row>
    <row r="200" spans="1:23" x14ac:dyDescent="0.25">
      <c r="A200" s="12" t="str">
        <f>'Trailbook Engine'!G200</f>
        <v/>
      </c>
      <c r="B200" s="63" t="str">
        <f>'Trailbook Engine'!H200</f>
        <v/>
      </c>
      <c r="C200" s="18" t="str">
        <f>'Trailbook Engine'!I200</f>
        <v/>
      </c>
      <c r="D200" s="68" t="str">
        <f>'Trailbook Engine'!J200</f>
        <v/>
      </c>
      <c r="E200" s="36" t="str">
        <f t="shared" si="18"/>
        <v/>
      </c>
      <c r="F200" s="37">
        <f t="shared" si="19"/>
        <v>0</v>
      </c>
      <c r="G200" s="49" t="str">
        <f t="shared" si="20"/>
        <v/>
      </c>
      <c r="H200" s="50" t="str">
        <f t="shared" si="21"/>
        <v/>
      </c>
      <c r="J200" s="46" t="str">
        <f t="shared" si="22"/>
        <v/>
      </c>
      <c r="S200" s="12" t="str">
        <f>'Trailbook Engine'!K200</f>
        <v/>
      </c>
      <c r="T200" s="65" t="str">
        <f>'Trailbook Engine'!L200</f>
        <v/>
      </c>
      <c r="U200" s="5" t="str">
        <f>'Trailbook Engine'!M200</f>
        <v/>
      </c>
      <c r="V200" s="6" t="str">
        <f>'Trailbook Engine'!N200</f>
        <v/>
      </c>
      <c r="W200" s="29" t="str">
        <f t="shared" si="23"/>
        <v>Yes</v>
      </c>
    </row>
    <row r="201" spans="1:23" x14ac:dyDescent="0.25">
      <c r="A201" s="12" t="str">
        <f>'Trailbook Engine'!G201</f>
        <v/>
      </c>
      <c r="B201" s="63" t="str">
        <f>'Trailbook Engine'!H201</f>
        <v/>
      </c>
      <c r="C201" s="18" t="str">
        <f>'Trailbook Engine'!I201</f>
        <v/>
      </c>
      <c r="D201" s="68" t="str">
        <f>'Trailbook Engine'!J201</f>
        <v/>
      </c>
      <c r="E201" s="36" t="str">
        <f t="shared" si="18"/>
        <v/>
      </c>
      <c r="F201" s="37">
        <f t="shared" si="19"/>
        <v>0</v>
      </c>
      <c r="G201" s="49" t="str">
        <f t="shared" si="20"/>
        <v/>
      </c>
      <c r="H201" s="50" t="str">
        <f t="shared" si="21"/>
        <v/>
      </c>
      <c r="J201" s="46" t="str">
        <f t="shared" si="22"/>
        <v/>
      </c>
      <c r="S201" s="12" t="str">
        <f>'Trailbook Engine'!K201</f>
        <v/>
      </c>
      <c r="T201" s="65" t="str">
        <f>'Trailbook Engine'!L201</f>
        <v/>
      </c>
      <c r="U201" s="5" t="str">
        <f>'Trailbook Engine'!M201</f>
        <v/>
      </c>
      <c r="V201" s="6" t="str">
        <f>'Trailbook Engine'!N201</f>
        <v/>
      </c>
      <c r="W201" s="29" t="str">
        <f t="shared" si="23"/>
        <v>Yes</v>
      </c>
    </row>
    <row r="202" spans="1:23" x14ac:dyDescent="0.25">
      <c r="A202" s="12" t="str">
        <f>'Trailbook Engine'!G202</f>
        <v/>
      </c>
      <c r="B202" s="63" t="str">
        <f>'Trailbook Engine'!H202</f>
        <v/>
      </c>
      <c r="C202" s="18" t="str">
        <f>'Trailbook Engine'!I202</f>
        <v/>
      </c>
      <c r="D202" s="68" t="str">
        <f>'Trailbook Engine'!J202</f>
        <v/>
      </c>
      <c r="E202" s="36" t="str">
        <f t="shared" si="18"/>
        <v/>
      </c>
      <c r="F202" s="37">
        <f t="shared" si="19"/>
        <v>0</v>
      </c>
      <c r="G202" s="49" t="str">
        <f t="shared" si="20"/>
        <v/>
      </c>
      <c r="H202" s="50" t="str">
        <f t="shared" si="21"/>
        <v/>
      </c>
      <c r="J202" s="46" t="str">
        <f t="shared" si="22"/>
        <v/>
      </c>
      <c r="S202" s="12" t="str">
        <f>'Trailbook Engine'!K202</f>
        <v/>
      </c>
      <c r="T202" s="65" t="str">
        <f>'Trailbook Engine'!L202</f>
        <v/>
      </c>
      <c r="U202" s="5" t="str">
        <f>'Trailbook Engine'!M202</f>
        <v/>
      </c>
      <c r="V202" s="6" t="str">
        <f>'Trailbook Engine'!N202</f>
        <v/>
      </c>
      <c r="W202" s="29" t="str">
        <f t="shared" si="23"/>
        <v>Yes</v>
      </c>
    </row>
    <row r="203" spans="1:23" x14ac:dyDescent="0.25">
      <c r="A203" s="12" t="str">
        <f>'Trailbook Engine'!G203</f>
        <v/>
      </c>
      <c r="B203" s="63" t="str">
        <f>'Trailbook Engine'!H203</f>
        <v/>
      </c>
      <c r="C203" s="18" t="str">
        <f>'Trailbook Engine'!I203</f>
        <v/>
      </c>
      <c r="D203" s="68" t="str">
        <f>'Trailbook Engine'!J203</f>
        <v/>
      </c>
      <c r="E203" s="36" t="str">
        <f t="shared" si="18"/>
        <v/>
      </c>
      <c r="F203" s="37">
        <f t="shared" si="19"/>
        <v>0</v>
      </c>
      <c r="G203" s="49" t="str">
        <f t="shared" si="20"/>
        <v/>
      </c>
      <c r="H203" s="50" t="str">
        <f t="shared" si="21"/>
        <v/>
      </c>
      <c r="J203" s="46" t="str">
        <f t="shared" si="22"/>
        <v/>
      </c>
      <c r="S203" s="12" t="str">
        <f>'Trailbook Engine'!K203</f>
        <v/>
      </c>
      <c r="T203" s="65" t="str">
        <f>'Trailbook Engine'!L203</f>
        <v/>
      </c>
      <c r="U203" s="5" t="str">
        <f>'Trailbook Engine'!M203</f>
        <v/>
      </c>
      <c r="V203" s="6" t="str">
        <f>'Trailbook Engine'!N203</f>
        <v/>
      </c>
      <c r="W203" s="29" t="str">
        <f t="shared" si="23"/>
        <v>Yes</v>
      </c>
    </row>
    <row r="204" spans="1:23" x14ac:dyDescent="0.25">
      <c r="A204" s="12" t="str">
        <f>'Trailbook Engine'!G204</f>
        <v/>
      </c>
      <c r="B204" s="63" t="str">
        <f>'Trailbook Engine'!H204</f>
        <v/>
      </c>
      <c r="C204" s="18" t="str">
        <f>'Trailbook Engine'!I204</f>
        <v/>
      </c>
      <c r="D204" s="68" t="str">
        <f>'Trailbook Engine'!J204</f>
        <v/>
      </c>
      <c r="E204" s="36" t="str">
        <f t="shared" si="18"/>
        <v/>
      </c>
      <c r="F204" s="37">
        <f t="shared" si="19"/>
        <v>0</v>
      </c>
      <c r="G204" s="49" t="str">
        <f t="shared" si="20"/>
        <v/>
      </c>
      <c r="H204" s="50" t="str">
        <f t="shared" si="21"/>
        <v/>
      </c>
      <c r="J204" s="46" t="str">
        <f t="shared" si="22"/>
        <v/>
      </c>
      <c r="S204" s="12" t="str">
        <f>'Trailbook Engine'!K204</f>
        <v/>
      </c>
      <c r="T204" s="65" t="str">
        <f>'Trailbook Engine'!L204</f>
        <v/>
      </c>
      <c r="U204" s="5" t="str">
        <f>'Trailbook Engine'!M204</f>
        <v/>
      </c>
      <c r="V204" s="6" t="str">
        <f>'Trailbook Engine'!N204</f>
        <v/>
      </c>
      <c r="W204" s="29" t="str">
        <f t="shared" si="23"/>
        <v>Yes</v>
      </c>
    </row>
    <row r="205" spans="1:23" x14ac:dyDescent="0.25">
      <c r="A205" s="12" t="str">
        <f>'Trailbook Engine'!G205</f>
        <v/>
      </c>
      <c r="B205" s="63" t="str">
        <f>'Trailbook Engine'!H205</f>
        <v/>
      </c>
      <c r="C205" s="18" t="str">
        <f>'Trailbook Engine'!I205</f>
        <v/>
      </c>
      <c r="D205" s="68" t="str">
        <f>'Trailbook Engine'!J205</f>
        <v/>
      </c>
      <c r="E205" s="36" t="str">
        <f t="shared" si="18"/>
        <v/>
      </c>
      <c r="F205" s="37">
        <f t="shared" si="19"/>
        <v>0</v>
      </c>
      <c r="G205" s="49" t="str">
        <f t="shared" si="20"/>
        <v/>
      </c>
      <c r="H205" s="50" t="str">
        <f t="shared" si="21"/>
        <v/>
      </c>
      <c r="J205" s="46" t="str">
        <f t="shared" si="22"/>
        <v/>
      </c>
      <c r="S205" s="12" t="str">
        <f>'Trailbook Engine'!K205</f>
        <v/>
      </c>
      <c r="T205" s="65" t="str">
        <f>'Trailbook Engine'!L205</f>
        <v/>
      </c>
      <c r="U205" s="5" t="str">
        <f>'Trailbook Engine'!M205</f>
        <v/>
      </c>
      <c r="V205" s="6" t="str">
        <f>'Trailbook Engine'!N205</f>
        <v/>
      </c>
      <c r="W205" s="29" t="str">
        <f t="shared" si="23"/>
        <v>Yes</v>
      </c>
    </row>
    <row r="206" spans="1:23" x14ac:dyDescent="0.25">
      <c r="A206" s="12" t="str">
        <f>'Trailbook Engine'!G206</f>
        <v/>
      </c>
      <c r="B206" s="63" t="str">
        <f>'Trailbook Engine'!H206</f>
        <v/>
      </c>
      <c r="C206" s="18" t="str">
        <f>'Trailbook Engine'!I206</f>
        <v/>
      </c>
      <c r="D206" s="68" t="str">
        <f>'Trailbook Engine'!J206</f>
        <v/>
      </c>
      <c r="E206" s="36" t="str">
        <f t="shared" si="18"/>
        <v/>
      </c>
      <c r="F206" s="37">
        <f t="shared" si="19"/>
        <v>0</v>
      </c>
      <c r="G206" s="49" t="str">
        <f t="shared" si="20"/>
        <v/>
      </c>
      <c r="H206" s="50" t="str">
        <f t="shared" si="21"/>
        <v/>
      </c>
      <c r="J206" s="46" t="str">
        <f t="shared" si="22"/>
        <v/>
      </c>
      <c r="S206" s="12" t="str">
        <f>'Trailbook Engine'!K206</f>
        <v/>
      </c>
      <c r="T206" s="65" t="str">
        <f>'Trailbook Engine'!L206</f>
        <v/>
      </c>
      <c r="U206" s="5" t="str">
        <f>'Trailbook Engine'!M206</f>
        <v/>
      </c>
      <c r="V206" s="6" t="str">
        <f>'Trailbook Engine'!N206</f>
        <v/>
      </c>
      <c r="W206" s="29" t="str">
        <f t="shared" si="23"/>
        <v>Yes</v>
      </c>
    </row>
    <row r="207" spans="1:23" x14ac:dyDescent="0.25">
      <c r="A207" s="12" t="str">
        <f>'Trailbook Engine'!G207</f>
        <v/>
      </c>
      <c r="B207" s="63" t="str">
        <f>'Trailbook Engine'!H207</f>
        <v/>
      </c>
      <c r="C207" s="18" t="str">
        <f>'Trailbook Engine'!I207</f>
        <v/>
      </c>
      <c r="D207" s="68" t="str">
        <f>'Trailbook Engine'!J207</f>
        <v/>
      </c>
      <c r="E207" s="36" t="str">
        <f t="shared" si="18"/>
        <v/>
      </c>
      <c r="F207" s="37">
        <f t="shared" si="19"/>
        <v>0</v>
      </c>
      <c r="G207" s="49" t="str">
        <f t="shared" si="20"/>
        <v/>
      </c>
      <c r="H207" s="50" t="str">
        <f t="shared" si="21"/>
        <v/>
      </c>
      <c r="J207" s="46" t="str">
        <f t="shared" si="22"/>
        <v/>
      </c>
      <c r="S207" s="12" t="str">
        <f>'Trailbook Engine'!K207</f>
        <v/>
      </c>
      <c r="T207" s="65" t="str">
        <f>'Trailbook Engine'!L207</f>
        <v/>
      </c>
      <c r="U207" s="5" t="str">
        <f>'Trailbook Engine'!M207</f>
        <v/>
      </c>
      <c r="V207" s="6" t="str">
        <f>'Trailbook Engine'!N207</f>
        <v/>
      </c>
      <c r="W207" s="29" t="str">
        <f t="shared" si="23"/>
        <v>Yes</v>
      </c>
    </row>
    <row r="208" spans="1:23" x14ac:dyDescent="0.25">
      <c r="A208" s="12" t="str">
        <f>'Trailbook Engine'!G208</f>
        <v/>
      </c>
      <c r="B208" s="63" t="str">
        <f>'Trailbook Engine'!H208</f>
        <v/>
      </c>
      <c r="C208" s="18" t="str">
        <f>'Trailbook Engine'!I208</f>
        <v/>
      </c>
      <c r="D208" s="68" t="str">
        <f>'Trailbook Engine'!J208</f>
        <v/>
      </c>
      <c r="E208" s="36" t="str">
        <f t="shared" si="18"/>
        <v/>
      </c>
      <c r="F208" s="37">
        <f t="shared" si="19"/>
        <v>0</v>
      </c>
      <c r="G208" s="49" t="str">
        <f t="shared" si="20"/>
        <v/>
      </c>
      <c r="H208" s="50" t="str">
        <f t="shared" si="21"/>
        <v/>
      </c>
      <c r="J208" s="46" t="str">
        <f t="shared" si="22"/>
        <v/>
      </c>
      <c r="S208" s="12" t="str">
        <f>'Trailbook Engine'!K208</f>
        <v/>
      </c>
      <c r="T208" s="65" t="str">
        <f>'Trailbook Engine'!L208</f>
        <v/>
      </c>
      <c r="U208" s="5" t="str">
        <f>'Trailbook Engine'!M208</f>
        <v/>
      </c>
      <c r="V208" s="6" t="str">
        <f>'Trailbook Engine'!N208</f>
        <v/>
      </c>
      <c r="W208" s="29" t="str">
        <f t="shared" si="23"/>
        <v>Yes</v>
      </c>
    </row>
    <row r="209" spans="1:23" x14ac:dyDescent="0.25">
      <c r="A209" s="12" t="str">
        <f>'Trailbook Engine'!G209</f>
        <v/>
      </c>
      <c r="B209" s="63" t="str">
        <f>'Trailbook Engine'!H209</f>
        <v/>
      </c>
      <c r="C209" s="18" t="str">
        <f>'Trailbook Engine'!I209</f>
        <v/>
      </c>
      <c r="D209" s="68" t="str">
        <f>'Trailbook Engine'!J209</f>
        <v/>
      </c>
      <c r="E209" s="36" t="str">
        <f t="shared" si="18"/>
        <v/>
      </c>
      <c r="F209" s="37">
        <f t="shared" si="19"/>
        <v>0</v>
      </c>
      <c r="G209" s="49" t="str">
        <f t="shared" si="20"/>
        <v/>
      </c>
      <c r="H209" s="50" t="str">
        <f t="shared" si="21"/>
        <v/>
      </c>
      <c r="J209" s="46" t="str">
        <f t="shared" si="22"/>
        <v/>
      </c>
      <c r="S209" s="12" t="str">
        <f>'Trailbook Engine'!K209</f>
        <v/>
      </c>
      <c r="T209" s="65" t="str">
        <f>'Trailbook Engine'!L209</f>
        <v/>
      </c>
      <c r="U209" s="5" t="str">
        <f>'Trailbook Engine'!M209</f>
        <v/>
      </c>
      <c r="V209" s="6" t="str">
        <f>'Trailbook Engine'!N209</f>
        <v/>
      </c>
      <c r="W209" s="29" t="str">
        <f t="shared" si="23"/>
        <v>Yes</v>
      </c>
    </row>
    <row r="210" spans="1:23" x14ac:dyDescent="0.25">
      <c r="A210" s="12" t="str">
        <f>'Trailbook Engine'!G210</f>
        <v/>
      </c>
      <c r="B210" s="63" t="str">
        <f>'Trailbook Engine'!H210</f>
        <v/>
      </c>
      <c r="C210" s="18" t="str">
        <f>'Trailbook Engine'!I210</f>
        <v/>
      </c>
      <c r="D210" s="68" t="str">
        <f>'Trailbook Engine'!J210</f>
        <v/>
      </c>
      <c r="E210" s="36" t="str">
        <f t="shared" si="18"/>
        <v/>
      </c>
      <c r="F210" s="37">
        <f t="shared" si="19"/>
        <v>0</v>
      </c>
      <c r="G210" s="49" t="str">
        <f t="shared" si="20"/>
        <v/>
      </c>
      <c r="H210" s="50" t="str">
        <f t="shared" si="21"/>
        <v/>
      </c>
      <c r="J210" s="46" t="str">
        <f t="shared" si="22"/>
        <v/>
      </c>
      <c r="S210" s="12" t="str">
        <f>'Trailbook Engine'!K210</f>
        <v/>
      </c>
      <c r="T210" s="65" t="str">
        <f>'Trailbook Engine'!L210</f>
        <v/>
      </c>
      <c r="U210" s="5" t="str">
        <f>'Trailbook Engine'!M210</f>
        <v/>
      </c>
      <c r="V210" s="6" t="str">
        <f>'Trailbook Engine'!N210</f>
        <v/>
      </c>
      <c r="W210" s="29" t="str">
        <f t="shared" si="23"/>
        <v>Yes</v>
      </c>
    </row>
    <row r="211" spans="1:23" x14ac:dyDescent="0.25">
      <c r="A211" s="12" t="str">
        <f>'Trailbook Engine'!G211</f>
        <v/>
      </c>
      <c r="B211" s="63" t="str">
        <f>'Trailbook Engine'!H211</f>
        <v/>
      </c>
      <c r="C211" s="18" t="str">
        <f>'Trailbook Engine'!I211</f>
        <v/>
      </c>
      <c r="D211" s="68" t="str">
        <f>'Trailbook Engine'!J211</f>
        <v/>
      </c>
      <c r="E211" s="36" t="str">
        <f t="shared" si="18"/>
        <v/>
      </c>
      <c r="F211" s="37">
        <f t="shared" si="19"/>
        <v>0</v>
      </c>
      <c r="G211" s="49" t="str">
        <f t="shared" si="20"/>
        <v/>
      </c>
      <c r="H211" s="50" t="str">
        <f t="shared" si="21"/>
        <v/>
      </c>
      <c r="J211" s="46" t="str">
        <f t="shared" si="22"/>
        <v/>
      </c>
      <c r="S211" s="12" t="str">
        <f>'Trailbook Engine'!K211</f>
        <v/>
      </c>
      <c r="T211" s="65" t="str">
        <f>'Trailbook Engine'!L211</f>
        <v/>
      </c>
      <c r="U211" s="5" t="str">
        <f>'Trailbook Engine'!M211</f>
        <v/>
      </c>
      <c r="V211" s="6" t="str">
        <f>'Trailbook Engine'!N211</f>
        <v/>
      </c>
      <c r="W211" s="29" t="str">
        <f t="shared" si="23"/>
        <v>Yes</v>
      </c>
    </row>
    <row r="212" spans="1:23" x14ac:dyDescent="0.25">
      <c r="A212" s="12" t="str">
        <f>'Trailbook Engine'!G212</f>
        <v/>
      </c>
      <c r="B212" s="63" t="str">
        <f>'Trailbook Engine'!H212</f>
        <v/>
      </c>
      <c r="C212" s="18" t="str">
        <f>'Trailbook Engine'!I212</f>
        <v/>
      </c>
      <c r="D212" s="68" t="str">
        <f>'Trailbook Engine'!J212</f>
        <v/>
      </c>
      <c r="E212" s="36" t="str">
        <f t="shared" si="18"/>
        <v/>
      </c>
      <c r="F212" s="37">
        <f t="shared" si="19"/>
        <v>0</v>
      </c>
      <c r="G212" s="49" t="str">
        <f t="shared" si="20"/>
        <v/>
      </c>
      <c r="H212" s="50" t="str">
        <f t="shared" si="21"/>
        <v/>
      </c>
      <c r="J212" s="46" t="str">
        <f t="shared" si="22"/>
        <v/>
      </c>
      <c r="S212" s="12" t="str">
        <f>'Trailbook Engine'!K212</f>
        <v/>
      </c>
      <c r="T212" s="65" t="str">
        <f>'Trailbook Engine'!L212</f>
        <v/>
      </c>
      <c r="U212" s="5" t="str">
        <f>'Trailbook Engine'!M212</f>
        <v/>
      </c>
      <c r="V212" s="6" t="str">
        <f>'Trailbook Engine'!N212</f>
        <v/>
      </c>
      <c r="W212" s="29" t="str">
        <f t="shared" si="23"/>
        <v>Yes</v>
      </c>
    </row>
    <row r="213" spans="1:23" x14ac:dyDescent="0.25">
      <c r="A213" s="12" t="str">
        <f>'Trailbook Engine'!G213</f>
        <v/>
      </c>
      <c r="B213" s="63" t="str">
        <f>'Trailbook Engine'!H213</f>
        <v/>
      </c>
      <c r="C213" s="18" t="str">
        <f>'Trailbook Engine'!I213</f>
        <v/>
      </c>
      <c r="D213" s="68" t="str">
        <f>'Trailbook Engine'!J213</f>
        <v/>
      </c>
      <c r="E213" s="36" t="str">
        <f t="shared" si="18"/>
        <v/>
      </c>
      <c r="F213" s="37">
        <f t="shared" si="19"/>
        <v>0</v>
      </c>
      <c r="G213" s="49" t="str">
        <f t="shared" si="20"/>
        <v/>
      </c>
      <c r="H213" s="50" t="str">
        <f t="shared" si="21"/>
        <v/>
      </c>
      <c r="J213" s="46" t="str">
        <f t="shared" si="22"/>
        <v/>
      </c>
      <c r="S213" s="12" t="str">
        <f>'Trailbook Engine'!K213</f>
        <v/>
      </c>
      <c r="T213" s="65" t="str">
        <f>'Trailbook Engine'!L213</f>
        <v/>
      </c>
      <c r="U213" s="5" t="str">
        <f>'Trailbook Engine'!M213</f>
        <v/>
      </c>
      <c r="V213" s="6" t="str">
        <f>'Trailbook Engine'!N213</f>
        <v/>
      </c>
      <c r="W213" s="29" t="str">
        <f t="shared" si="23"/>
        <v>Yes</v>
      </c>
    </row>
    <row r="214" spans="1:23" x14ac:dyDescent="0.25">
      <c r="A214" s="12" t="str">
        <f>'Trailbook Engine'!G214</f>
        <v/>
      </c>
      <c r="B214" s="63" t="str">
        <f>'Trailbook Engine'!H214</f>
        <v/>
      </c>
      <c r="C214" s="18" t="str">
        <f>'Trailbook Engine'!I214</f>
        <v/>
      </c>
      <c r="D214" s="68" t="str">
        <f>'Trailbook Engine'!J214</f>
        <v/>
      </c>
      <c r="E214" s="36" t="str">
        <f t="shared" si="18"/>
        <v/>
      </c>
      <c r="F214" s="37">
        <f t="shared" si="19"/>
        <v>0</v>
      </c>
      <c r="G214" s="49" t="str">
        <f t="shared" si="20"/>
        <v/>
      </c>
      <c r="H214" s="50" t="str">
        <f t="shared" si="21"/>
        <v/>
      </c>
      <c r="J214" s="46" t="str">
        <f t="shared" si="22"/>
        <v/>
      </c>
      <c r="S214" s="12" t="str">
        <f>'Trailbook Engine'!K214</f>
        <v/>
      </c>
      <c r="T214" s="65" t="str">
        <f>'Trailbook Engine'!L214</f>
        <v/>
      </c>
      <c r="U214" s="5" t="str">
        <f>'Trailbook Engine'!M214</f>
        <v/>
      </c>
      <c r="V214" s="6" t="str">
        <f>'Trailbook Engine'!N214</f>
        <v/>
      </c>
      <c r="W214" s="29" t="str">
        <f t="shared" si="23"/>
        <v>Yes</v>
      </c>
    </row>
    <row r="215" spans="1:23" x14ac:dyDescent="0.25">
      <c r="A215" s="12" t="str">
        <f>'Trailbook Engine'!G215</f>
        <v/>
      </c>
      <c r="B215" s="63" t="str">
        <f>'Trailbook Engine'!H215</f>
        <v/>
      </c>
      <c r="C215" s="18" t="str">
        <f>'Trailbook Engine'!I215</f>
        <v/>
      </c>
      <c r="D215" s="68" t="str">
        <f>'Trailbook Engine'!J215</f>
        <v/>
      </c>
      <c r="E215" s="36" t="str">
        <f t="shared" si="18"/>
        <v/>
      </c>
      <c r="F215" s="37">
        <f t="shared" si="19"/>
        <v>0</v>
      </c>
      <c r="G215" s="49" t="str">
        <f t="shared" si="20"/>
        <v/>
      </c>
      <c r="H215" s="50" t="str">
        <f t="shared" si="21"/>
        <v/>
      </c>
      <c r="J215" s="46" t="str">
        <f t="shared" si="22"/>
        <v/>
      </c>
      <c r="S215" s="12" t="str">
        <f>'Trailbook Engine'!K215</f>
        <v/>
      </c>
      <c r="T215" s="65" t="str">
        <f>'Trailbook Engine'!L215</f>
        <v/>
      </c>
      <c r="U215" s="5" t="str">
        <f>'Trailbook Engine'!M215</f>
        <v/>
      </c>
      <c r="V215" s="6" t="str">
        <f>'Trailbook Engine'!N215</f>
        <v/>
      </c>
      <c r="W215" s="29" t="str">
        <f t="shared" si="23"/>
        <v>Yes</v>
      </c>
    </row>
    <row r="216" spans="1:23" x14ac:dyDescent="0.25">
      <c r="A216" s="12" t="str">
        <f>'Trailbook Engine'!G216</f>
        <v/>
      </c>
      <c r="B216" s="63" t="str">
        <f>'Trailbook Engine'!H216</f>
        <v/>
      </c>
      <c r="C216" s="18" t="str">
        <f>'Trailbook Engine'!I216</f>
        <v/>
      </c>
      <c r="D216" s="68" t="str">
        <f>'Trailbook Engine'!J216</f>
        <v/>
      </c>
      <c r="E216" s="36" t="str">
        <f t="shared" si="18"/>
        <v/>
      </c>
      <c r="F216" s="37">
        <f t="shared" si="19"/>
        <v>0</v>
      </c>
      <c r="G216" s="49" t="str">
        <f t="shared" si="20"/>
        <v/>
      </c>
      <c r="H216" s="50" t="str">
        <f t="shared" si="21"/>
        <v/>
      </c>
      <c r="J216" s="46" t="str">
        <f t="shared" si="22"/>
        <v/>
      </c>
      <c r="S216" s="12" t="str">
        <f>'Trailbook Engine'!K216</f>
        <v/>
      </c>
      <c r="T216" s="65" t="str">
        <f>'Trailbook Engine'!L216</f>
        <v/>
      </c>
      <c r="U216" s="5" t="str">
        <f>'Trailbook Engine'!M216</f>
        <v/>
      </c>
      <c r="V216" s="6" t="str">
        <f>'Trailbook Engine'!N216</f>
        <v/>
      </c>
      <c r="W216" s="29" t="str">
        <f t="shared" si="23"/>
        <v>Yes</v>
      </c>
    </row>
    <row r="217" spans="1:23" x14ac:dyDescent="0.25">
      <c r="A217" s="12" t="str">
        <f>'Trailbook Engine'!G217</f>
        <v/>
      </c>
      <c r="B217" s="63" t="str">
        <f>'Trailbook Engine'!H217</f>
        <v/>
      </c>
      <c r="C217" s="18" t="str">
        <f>'Trailbook Engine'!I217</f>
        <v/>
      </c>
      <c r="D217" s="68" t="str">
        <f>'Trailbook Engine'!J217</f>
        <v/>
      </c>
      <c r="E217" s="36" t="str">
        <f t="shared" si="18"/>
        <v/>
      </c>
      <c r="F217" s="37">
        <f t="shared" si="19"/>
        <v>0</v>
      </c>
      <c r="G217" s="49" t="str">
        <f t="shared" si="20"/>
        <v/>
      </c>
      <c r="H217" s="50" t="str">
        <f t="shared" si="21"/>
        <v/>
      </c>
      <c r="J217" s="46" t="str">
        <f t="shared" si="22"/>
        <v/>
      </c>
      <c r="S217" s="12" t="str">
        <f>'Trailbook Engine'!K217</f>
        <v/>
      </c>
      <c r="T217" s="65" t="str">
        <f>'Trailbook Engine'!L217</f>
        <v/>
      </c>
      <c r="U217" s="5" t="str">
        <f>'Trailbook Engine'!M217</f>
        <v/>
      </c>
      <c r="V217" s="6" t="str">
        <f>'Trailbook Engine'!N217</f>
        <v/>
      </c>
      <c r="W217" s="29" t="str">
        <f t="shared" si="23"/>
        <v>Yes</v>
      </c>
    </row>
    <row r="218" spans="1:23" x14ac:dyDescent="0.25">
      <c r="A218" s="12" t="str">
        <f>'Trailbook Engine'!G218</f>
        <v/>
      </c>
      <c r="B218" s="63" t="str">
        <f>'Trailbook Engine'!H218</f>
        <v/>
      </c>
      <c r="C218" s="18" t="str">
        <f>'Trailbook Engine'!I218</f>
        <v/>
      </c>
      <c r="D218" s="68" t="str">
        <f>'Trailbook Engine'!J218</f>
        <v/>
      </c>
      <c r="E218" s="36" t="str">
        <f t="shared" si="18"/>
        <v/>
      </c>
      <c r="F218" s="37">
        <f t="shared" si="19"/>
        <v>0</v>
      </c>
      <c r="G218" s="49" t="str">
        <f t="shared" si="20"/>
        <v/>
      </c>
      <c r="H218" s="50" t="str">
        <f t="shared" si="21"/>
        <v/>
      </c>
      <c r="J218" s="46" t="str">
        <f t="shared" si="22"/>
        <v/>
      </c>
      <c r="S218" s="12" t="str">
        <f>'Trailbook Engine'!K218</f>
        <v/>
      </c>
      <c r="T218" s="65" t="str">
        <f>'Trailbook Engine'!L218</f>
        <v/>
      </c>
      <c r="U218" s="5" t="str">
        <f>'Trailbook Engine'!M218</f>
        <v/>
      </c>
      <c r="V218" s="6" t="str">
        <f>'Trailbook Engine'!N218</f>
        <v/>
      </c>
      <c r="W218" s="29" t="str">
        <f t="shared" si="23"/>
        <v>Yes</v>
      </c>
    </row>
    <row r="219" spans="1:23" x14ac:dyDescent="0.25">
      <c r="A219" s="12" t="str">
        <f>'Trailbook Engine'!G219</f>
        <v/>
      </c>
      <c r="B219" s="63" t="str">
        <f>'Trailbook Engine'!H219</f>
        <v/>
      </c>
      <c r="C219" s="18" t="str">
        <f>'Trailbook Engine'!I219</f>
        <v/>
      </c>
      <c r="D219" s="68" t="str">
        <f>'Trailbook Engine'!J219</f>
        <v/>
      </c>
      <c r="E219" s="36" t="str">
        <f t="shared" si="18"/>
        <v/>
      </c>
      <c r="F219" s="37">
        <f t="shared" si="19"/>
        <v>0</v>
      </c>
      <c r="G219" s="49" t="str">
        <f t="shared" si="20"/>
        <v/>
      </c>
      <c r="H219" s="50" t="str">
        <f t="shared" si="21"/>
        <v/>
      </c>
      <c r="J219" s="46" t="str">
        <f t="shared" si="22"/>
        <v/>
      </c>
      <c r="S219" s="12" t="str">
        <f>'Trailbook Engine'!K219</f>
        <v/>
      </c>
      <c r="T219" s="65" t="str">
        <f>'Trailbook Engine'!L219</f>
        <v/>
      </c>
      <c r="U219" s="5" t="str">
        <f>'Trailbook Engine'!M219</f>
        <v/>
      </c>
      <c r="V219" s="6" t="str">
        <f>'Trailbook Engine'!N219</f>
        <v/>
      </c>
      <c r="W219" s="29" t="str">
        <f t="shared" si="23"/>
        <v>Yes</v>
      </c>
    </row>
    <row r="220" spans="1:23" x14ac:dyDescent="0.25">
      <c r="A220" s="12" t="str">
        <f>'Trailbook Engine'!G220</f>
        <v/>
      </c>
      <c r="B220" s="63" t="str">
        <f>'Trailbook Engine'!H220</f>
        <v/>
      </c>
      <c r="C220" s="18" t="str">
        <f>'Trailbook Engine'!I220</f>
        <v/>
      </c>
      <c r="D220" s="68" t="str">
        <f>'Trailbook Engine'!J220</f>
        <v/>
      </c>
      <c r="E220" s="36" t="str">
        <f t="shared" si="18"/>
        <v/>
      </c>
      <c r="F220" s="37">
        <f t="shared" si="19"/>
        <v>0</v>
      </c>
      <c r="G220" s="49" t="str">
        <f t="shared" si="20"/>
        <v/>
      </c>
      <c r="H220" s="50" t="str">
        <f t="shared" si="21"/>
        <v/>
      </c>
      <c r="J220" s="46" t="str">
        <f t="shared" si="22"/>
        <v/>
      </c>
      <c r="S220" s="12" t="str">
        <f>'Trailbook Engine'!K220</f>
        <v/>
      </c>
      <c r="T220" s="65" t="str">
        <f>'Trailbook Engine'!L220</f>
        <v/>
      </c>
      <c r="U220" s="5" t="str">
        <f>'Trailbook Engine'!M220</f>
        <v/>
      </c>
      <c r="V220" s="6" t="str">
        <f>'Trailbook Engine'!N220</f>
        <v/>
      </c>
      <c r="W220" s="29" t="str">
        <f t="shared" si="23"/>
        <v>Yes</v>
      </c>
    </row>
    <row r="221" spans="1:23" x14ac:dyDescent="0.25">
      <c r="A221" s="12" t="str">
        <f>'Trailbook Engine'!G221</f>
        <v/>
      </c>
      <c r="B221" s="63" t="str">
        <f>'Trailbook Engine'!H221</f>
        <v/>
      </c>
      <c r="C221" s="18" t="str">
        <f>'Trailbook Engine'!I221</f>
        <v/>
      </c>
      <c r="D221" s="68" t="str">
        <f>'Trailbook Engine'!J221</f>
        <v/>
      </c>
      <c r="E221" s="36" t="str">
        <f t="shared" si="18"/>
        <v/>
      </c>
      <c r="F221" s="37">
        <f t="shared" si="19"/>
        <v>0</v>
      </c>
      <c r="G221" s="49" t="str">
        <f t="shared" si="20"/>
        <v/>
      </c>
      <c r="H221" s="50" t="str">
        <f t="shared" si="21"/>
        <v/>
      </c>
      <c r="J221" s="46" t="str">
        <f t="shared" si="22"/>
        <v/>
      </c>
      <c r="S221" s="12" t="str">
        <f>'Trailbook Engine'!K221</f>
        <v/>
      </c>
      <c r="T221" s="65" t="str">
        <f>'Trailbook Engine'!L221</f>
        <v/>
      </c>
      <c r="U221" s="5" t="str">
        <f>'Trailbook Engine'!M221</f>
        <v/>
      </c>
      <c r="V221" s="6" t="str">
        <f>'Trailbook Engine'!N221</f>
        <v/>
      </c>
      <c r="W221" s="29" t="str">
        <f t="shared" si="23"/>
        <v>Yes</v>
      </c>
    </row>
    <row r="222" spans="1:23" x14ac:dyDescent="0.25">
      <c r="A222" s="12" t="str">
        <f>'Trailbook Engine'!G222</f>
        <v/>
      </c>
      <c r="B222" s="63" t="str">
        <f>'Trailbook Engine'!H222</f>
        <v/>
      </c>
      <c r="C222" s="18" t="str">
        <f>'Trailbook Engine'!I222</f>
        <v/>
      </c>
      <c r="D222" s="68" t="str">
        <f>'Trailbook Engine'!J222</f>
        <v/>
      </c>
      <c r="E222" s="36" t="str">
        <f t="shared" si="18"/>
        <v/>
      </c>
      <c r="F222" s="37">
        <f t="shared" si="19"/>
        <v>0</v>
      </c>
      <c r="G222" s="49" t="str">
        <f t="shared" si="20"/>
        <v/>
      </c>
      <c r="H222" s="50" t="str">
        <f t="shared" si="21"/>
        <v/>
      </c>
      <c r="J222" s="46" t="str">
        <f t="shared" si="22"/>
        <v/>
      </c>
      <c r="S222" s="12" t="str">
        <f>'Trailbook Engine'!K222</f>
        <v/>
      </c>
      <c r="T222" s="65" t="str">
        <f>'Trailbook Engine'!L222</f>
        <v/>
      </c>
      <c r="U222" s="5" t="str">
        <f>'Trailbook Engine'!M222</f>
        <v/>
      </c>
      <c r="V222" s="6" t="str">
        <f>'Trailbook Engine'!N222</f>
        <v/>
      </c>
      <c r="W222" s="29" t="str">
        <f t="shared" si="23"/>
        <v>Yes</v>
      </c>
    </row>
    <row r="223" spans="1:23" x14ac:dyDescent="0.25">
      <c r="A223" s="12" t="str">
        <f>'Trailbook Engine'!G223</f>
        <v/>
      </c>
      <c r="B223" s="63" t="str">
        <f>'Trailbook Engine'!H223</f>
        <v/>
      </c>
      <c r="C223" s="18" t="str">
        <f>'Trailbook Engine'!I223</f>
        <v/>
      </c>
      <c r="D223" s="68" t="str">
        <f>'Trailbook Engine'!J223</f>
        <v/>
      </c>
      <c r="E223" s="36" t="str">
        <f t="shared" si="18"/>
        <v/>
      </c>
      <c r="F223" s="37">
        <f t="shared" si="19"/>
        <v>0</v>
      </c>
      <c r="G223" s="49" t="str">
        <f t="shared" si="20"/>
        <v/>
      </c>
      <c r="H223" s="50" t="str">
        <f t="shared" si="21"/>
        <v/>
      </c>
      <c r="J223" s="46" t="str">
        <f t="shared" si="22"/>
        <v/>
      </c>
      <c r="S223" s="12" t="str">
        <f>'Trailbook Engine'!K223</f>
        <v/>
      </c>
      <c r="T223" s="65" t="str">
        <f>'Trailbook Engine'!L223</f>
        <v/>
      </c>
      <c r="U223" s="5" t="str">
        <f>'Trailbook Engine'!M223</f>
        <v/>
      </c>
      <c r="V223" s="6" t="str">
        <f>'Trailbook Engine'!N223</f>
        <v/>
      </c>
      <c r="W223" s="29" t="str">
        <f t="shared" si="23"/>
        <v>Yes</v>
      </c>
    </row>
    <row r="224" spans="1:23" x14ac:dyDescent="0.25">
      <c r="A224" s="12" t="str">
        <f>'Trailbook Engine'!G224</f>
        <v/>
      </c>
      <c r="B224" s="63" t="str">
        <f>'Trailbook Engine'!H224</f>
        <v/>
      </c>
      <c r="C224" s="18" t="str">
        <f>'Trailbook Engine'!I224</f>
        <v/>
      </c>
      <c r="D224" s="68" t="str">
        <f>'Trailbook Engine'!J224</f>
        <v/>
      </c>
      <c r="E224" s="36" t="str">
        <f t="shared" si="18"/>
        <v/>
      </c>
      <c r="F224" s="37">
        <f t="shared" si="19"/>
        <v>0</v>
      </c>
      <c r="G224" s="49" t="str">
        <f t="shared" si="20"/>
        <v/>
      </c>
      <c r="H224" s="50" t="str">
        <f t="shared" si="21"/>
        <v/>
      </c>
      <c r="J224" s="46" t="str">
        <f t="shared" si="22"/>
        <v/>
      </c>
      <c r="S224" s="12" t="str">
        <f>'Trailbook Engine'!K224</f>
        <v/>
      </c>
      <c r="T224" s="65" t="str">
        <f>'Trailbook Engine'!L224</f>
        <v/>
      </c>
      <c r="U224" s="5" t="str">
        <f>'Trailbook Engine'!M224</f>
        <v/>
      </c>
      <c r="V224" s="6" t="str">
        <f>'Trailbook Engine'!N224</f>
        <v/>
      </c>
      <c r="W224" s="29" t="str">
        <f t="shared" si="23"/>
        <v>Yes</v>
      </c>
    </row>
    <row r="225" spans="1:23" x14ac:dyDescent="0.25">
      <c r="A225" s="12" t="str">
        <f>'Trailbook Engine'!G225</f>
        <v/>
      </c>
      <c r="B225" s="63" t="str">
        <f>'Trailbook Engine'!H225</f>
        <v/>
      </c>
      <c r="C225" s="18" t="str">
        <f>'Trailbook Engine'!I225</f>
        <v/>
      </c>
      <c r="D225" s="68" t="str">
        <f>'Trailbook Engine'!J225</f>
        <v/>
      </c>
      <c r="E225" s="36" t="str">
        <f t="shared" si="18"/>
        <v/>
      </c>
      <c r="F225" s="37">
        <f t="shared" si="19"/>
        <v>0</v>
      </c>
      <c r="G225" s="49" t="str">
        <f t="shared" si="20"/>
        <v/>
      </c>
      <c r="H225" s="50" t="str">
        <f t="shared" si="21"/>
        <v/>
      </c>
      <c r="J225" s="46" t="str">
        <f t="shared" si="22"/>
        <v/>
      </c>
      <c r="S225" s="12" t="str">
        <f>'Trailbook Engine'!K225</f>
        <v/>
      </c>
      <c r="T225" s="65" t="str">
        <f>'Trailbook Engine'!L225</f>
        <v/>
      </c>
      <c r="U225" s="5" t="str">
        <f>'Trailbook Engine'!M225</f>
        <v/>
      </c>
      <c r="V225" s="6" t="str">
        <f>'Trailbook Engine'!N225</f>
        <v/>
      </c>
      <c r="W225" s="29" t="str">
        <f t="shared" si="23"/>
        <v>Yes</v>
      </c>
    </row>
    <row r="226" spans="1:23" x14ac:dyDescent="0.25">
      <c r="A226" s="12" t="str">
        <f>'Trailbook Engine'!G226</f>
        <v/>
      </c>
      <c r="B226" s="63" t="str">
        <f>'Trailbook Engine'!H226</f>
        <v/>
      </c>
      <c r="C226" s="18" t="str">
        <f>'Trailbook Engine'!I226</f>
        <v/>
      </c>
      <c r="D226" s="68" t="str">
        <f>'Trailbook Engine'!J226</f>
        <v/>
      </c>
      <c r="E226" s="36" t="str">
        <f t="shared" si="18"/>
        <v/>
      </c>
      <c r="F226" s="37">
        <f t="shared" si="19"/>
        <v>0</v>
      </c>
      <c r="G226" s="49" t="str">
        <f t="shared" si="20"/>
        <v/>
      </c>
      <c r="H226" s="50" t="str">
        <f t="shared" si="21"/>
        <v/>
      </c>
      <c r="J226" s="46" t="str">
        <f t="shared" si="22"/>
        <v/>
      </c>
      <c r="S226" s="12" t="str">
        <f>'Trailbook Engine'!K226</f>
        <v/>
      </c>
      <c r="T226" s="65" t="str">
        <f>'Trailbook Engine'!L226</f>
        <v/>
      </c>
      <c r="U226" s="5" t="str">
        <f>'Trailbook Engine'!M226</f>
        <v/>
      </c>
      <c r="V226" s="6" t="str">
        <f>'Trailbook Engine'!N226</f>
        <v/>
      </c>
      <c r="W226" s="29" t="str">
        <f t="shared" si="23"/>
        <v>Yes</v>
      </c>
    </row>
    <row r="227" spans="1:23" x14ac:dyDescent="0.25">
      <c r="A227" s="12" t="str">
        <f>'Trailbook Engine'!G227</f>
        <v/>
      </c>
      <c r="B227" s="63" t="str">
        <f>'Trailbook Engine'!H227</f>
        <v/>
      </c>
      <c r="C227" s="18" t="str">
        <f>'Trailbook Engine'!I227</f>
        <v/>
      </c>
      <c r="D227" s="68" t="str">
        <f>'Trailbook Engine'!J227</f>
        <v/>
      </c>
      <c r="E227" s="36" t="str">
        <f t="shared" si="18"/>
        <v/>
      </c>
      <c r="F227" s="37">
        <f t="shared" si="19"/>
        <v>0</v>
      </c>
      <c r="G227" s="49" t="str">
        <f t="shared" si="20"/>
        <v/>
      </c>
      <c r="H227" s="50" t="str">
        <f t="shared" si="21"/>
        <v/>
      </c>
      <c r="J227" s="46" t="str">
        <f t="shared" si="22"/>
        <v/>
      </c>
      <c r="S227" s="12" t="str">
        <f>'Trailbook Engine'!K227</f>
        <v/>
      </c>
      <c r="T227" s="65" t="str">
        <f>'Trailbook Engine'!L227</f>
        <v/>
      </c>
      <c r="U227" s="5" t="str">
        <f>'Trailbook Engine'!M227</f>
        <v/>
      </c>
      <c r="V227" s="6" t="str">
        <f>'Trailbook Engine'!N227</f>
        <v/>
      </c>
      <c r="W227" s="29" t="str">
        <f t="shared" si="23"/>
        <v>Yes</v>
      </c>
    </row>
    <row r="228" spans="1:23" x14ac:dyDescent="0.25">
      <c r="A228" s="12" t="str">
        <f>'Trailbook Engine'!G228</f>
        <v/>
      </c>
      <c r="B228" s="63" t="str">
        <f>'Trailbook Engine'!H228</f>
        <v/>
      </c>
      <c r="C228" s="18" t="str">
        <f>'Trailbook Engine'!I228</f>
        <v/>
      </c>
      <c r="D228" s="68" t="str">
        <f>'Trailbook Engine'!J228</f>
        <v/>
      </c>
      <c r="E228" s="36" t="str">
        <f t="shared" si="18"/>
        <v/>
      </c>
      <c r="F228" s="37">
        <f t="shared" si="19"/>
        <v>0</v>
      </c>
      <c r="G228" s="49" t="str">
        <f t="shared" si="20"/>
        <v/>
      </c>
      <c r="H228" s="50" t="str">
        <f t="shared" si="21"/>
        <v/>
      </c>
      <c r="J228" s="46" t="str">
        <f t="shared" si="22"/>
        <v/>
      </c>
      <c r="S228" s="12" t="str">
        <f>'Trailbook Engine'!K228</f>
        <v/>
      </c>
      <c r="T228" s="65" t="str">
        <f>'Trailbook Engine'!L228</f>
        <v/>
      </c>
      <c r="U228" s="5" t="str">
        <f>'Trailbook Engine'!M228</f>
        <v/>
      </c>
      <c r="V228" s="6" t="str">
        <f>'Trailbook Engine'!N228</f>
        <v/>
      </c>
      <c r="W228" s="29" t="str">
        <f t="shared" si="23"/>
        <v>Yes</v>
      </c>
    </row>
    <row r="229" spans="1:23" x14ac:dyDescent="0.25">
      <c r="A229" s="12" t="str">
        <f>'Trailbook Engine'!G229</f>
        <v/>
      </c>
      <c r="B229" s="63" t="str">
        <f>'Trailbook Engine'!H229</f>
        <v/>
      </c>
      <c r="C229" s="18" t="str">
        <f>'Trailbook Engine'!I229</f>
        <v/>
      </c>
      <c r="D229" s="68" t="str">
        <f>'Trailbook Engine'!J229</f>
        <v/>
      </c>
      <c r="E229" s="36" t="str">
        <f t="shared" si="18"/>
        <v/>
      </c>
      <c r="F229" s="37">
        <f t="shared" si="19"/>
        <v>0</v>
      </c>
      <c r="G229" s="49" t="str">
        <f t="shared" si="20"/>
        <v/>
      </c>
      <c r="H229" s="50" t="str">
        <f t="shared" si="21"/>
        <v/>
      </c>
      <c r="J229" s="46" t="str">
        <f t="shared" si="22"/>
        <v/>
      </c>
      <c r="S229" s="12" t="str">
        <f>'Trailbook Engine'!K229</f>
        <v/>
      </c>
      <c r="T229" s="65" t="str">
        <f>'Trailbook Engine'!L229</f>
        <v/>
      </c>
      <c r="U229" s="5" t="str">
        <f>'Trailbook Engine'!M229</f>
        <v/>
      </c>
      <c r="V229" s="6" t="str">
        <f>'Trailbook Engine'!N229</f>
        <v/>
      </c>
      <c r="W229" s="29" t="str">
        <f t="shared" si="23"/>
        <v>Yes</v>
      </c>
    </row>
    <row r="230" spans="1:23" x14ac:dyDescent="0.25">
      <c r="A230" s="12" t="str">
        <f>'Trailbook Engine'!G230</f>
        <v/>
      </c>
      <c r="B230" s="63" t="str">
        <f>'Trailbook Engine'!H230</f>
        <v/>
      </c>
      <c r="C230" s="18" t="str">
        <f>'Trailbook Engine'!I230</f>
        <v/>
      </c>
      <c r="D230" s="68" t="str">
        <f>'Trailbook Engine'!J230</f>
        <v/>
      </c>
      <c r="E230" s="36" t="str">
        <f t="shared" si="18"/>
        <v/>
      </c>
      <c r="F230" s="37">
        <f t="shared" si="19"/>
        <v>0</v>
      </c>
      <c r="G230" s="49" t="str">
        <f t="shared" si="20"/>
        <v/>
      </c>
      <c r="H230" s="50" t="str">
        <f t="shared" si="21"/>
        <v/>
      </c>
      <c r="J230" s="46" t="str">
        <f t="shared" si="22"/>
        <v/>
      </c>
      <c r="S230" s="12" t="str">
        <f>'Trailbook Engine'!K230</f>
        <v/>
      </c>
      <c r="T230" s="65" t="str">
        <f>'Trailbook Engine'!L230</f>
        <v/>
      </c>
      <c r="U230" s="5" t="str">
        <f>'Trailbook Engine'!M230</f>
        <v/>
      </c>
      <c r="V230" s="6" t="str">
        <f>'Trailbook Engine'!N230</f>
        <v/>
      </c>
      <c r="W230" s="29" t="str">
        <f t="shared" si="23"/>
        <v>Yes</v>
      </c>
    </row>
    <row r="231" spans="1:23" x14ac:dyDescent="0.25">
      <c r="A231" s="12" t="str">
        <f>'Trailbook Engine'!G231</f>
        <v/>
      </c>
      <c r="B231" s="63" t="str">
        <f>'Trailbook Engine'!H231</f>
        <v/>
      </c>
      <c r="C231" s="18" t="str">
        <f>'Trailbook Engine'!I231</f>
        <v/>
      </c>
      <c r="D231" s="68" t="str">
        <f>'Trailbook Engine'!J231</f>
        <v/>
      </c>
      <c r="E231" s="36" t="str">
        <f t="shared" si="18"/>
        <v/>
      </c>
      <c r="F231" s="37">
        <f t="shared" si="19"/>
        <v>0</v>
      </c>
      <c r="G231" s="49" t="str">
        <f t="shared" si="20"/>
        <v/>
      </c>
      <c r="H231" s="50" t="str">
        <f t="shared" si="21"/>
        <v/>
      </c>
      <c r="J231" s="46" t="str">
        <f t="shared" si="22"/>
        <v/>
      </c>
      <c r="S231" s="12" t="str">
        <f>'Trailbook Engine'!K231</f>
        <v/>
      </c>
      <c r="T231" s="65" t="str">
        <f>'Trailbook Engine'!L231</f>
        <v/>
      </c>
      <c r="U231" s="5" t="str">
        <f>'Trailbook Engine'!M231</f>
        <v/>
      </c>
      <c r="V231" s="6" t="str">
        <f>'Trailbook Engine'!N231</f>
        <v/>
      </c>
      <c r="W231" s="29" t="str">
        <f t="shared" si="23"/>
        <v>Yes</v>
      </c>
    </row>
    <row r="232" spans="1:23" x14ac:dyDescent="0.25">
      <c r="A232" s="12" t="str">
        <f>'Trailbook Engine'!G232</f>
        <v/>
      </c>
      <c r="B232" s="63" t="str">
        <f>'Trailbook Engine'!H232</f>
        <v/>
      </c>
      <c r="C232" s="18" t="str">
        <f>'Trailbook Engine'!I232</f>
        <v/>
      </c>
      <c r="D232" s="68" t="str">
        <f>'Trailbook Engine'!J232</f>
        <v/>
      </c>
      <c r="E232" s="36" t="str">
        <f t="shared" si="18"/>
        <v/>
      </c>
      <c r="F232" s="37">
        <f t="shared" si="19"/>
        <v>0</v>
      </c>
      <c r="G232" s="49" t="str">
        <f t="shared" si="20"/>
        <v/>
      </c>
      <c r="H232" s="50" t="str">
        <f t="shared" si="21"/>
        <v/>
      </c>
      <c r="J232" s="46" t="str">
        <f t="shared" si="22"/>
        <v/>
      </c>
      <c r="S232" s="12" t="str">
        <f>'Trailbook Engine'!K232</f>
        <v/>
      </c>
      <c r="T232" s="65" t="str">
        <f>'Trailbook Engine'!L232</f>
        <v/>
      </c>
      <c r="U232" s="5" t="str">
        <f>'Trailbook Engine'!M232</f>
        <v/>
      </c>
      <c r="V232" s="6" t="str">
        <f>'Trailbook Engine'!N232</f>
        <v/>
      </c>
      <c r="W232" s="29" t="str">
        <f t="shared" si="23"/>
        <v>Yes</v>
      </c>
    </row>
    <row r="233" spans="1:23" x14ac:dyDescent="0.25">
      <c r="A233" s="12" t="str">
        <f>'Trailbook Engine'!G233</f>
        <v/>
      </c>
      <c r="B233" s="63" t="str">
        <f>'Trailbook Engine'!H233</f>
        <v/>
      </c>
      <c r="C233" s="18" t="str">
        <f>'Trailbook Engine'!I233</f>
        <v/>
      </c>
      <c r="D233" s="68" t="str">
        <f>'Trailbook Engine'!J233</f>
        <v/>
      </c>
      <c r="E233" s="36" t="str">
        <f t="shared" si="18"/>
        <v/>
      </c>
      <c r="F233" s="37">
        <f t="shared" si="19"/>
        <v>0</v>
      </c>
      <c r="G233" s="49" t="str">
        <f t="shared" si="20"/>
        <v/>
      </c>
      <c r="H233" s="50" t="str">
        <f t="shared" si="21"/>
        <v/>
      </c>
      <c r="J233" s="46" t="str">
        <f t="shared" si="22"/>
        <v/>
      </c>
      <c r="S233" s="12" t="str">
        <f>'Trailbook Engine'!K233</f>
        <v/>
      </c>
      <c r="T233" s="65" t="str">
        <f>'Trailbook Engine'!L233</f>
        <v/>
      </c>
      <c r="U233" s="5" t="str">
        <f>'Trailbook Engine'!M233</f>
        <v/>
      </c>
      <c r="V233" s="6" t="str">
        <f>'Trailbook Engine'!N233</f>
        <v/>
      </c>
      <c r="W233" s="29" t="str">
        <f t="shared" si="23"/>
        <v>Yes</v>
      </c>
    </row>
    <row r="234" spans="1:23" x14ac:dyDescent="0.25">
      <c r="A234" s="12" t="str">
        <f>'Trailbook Engine'!G234</f>
        <v/>
      </c>
      <c r="B234" s="63" t="str">
        <f>'Trailbook Engine'!H234</f>
        <v/>
      </c>
      <c r="C234" s="18" t="str">
        <f>'Trailbook Engine'!I234</f>
        <v/>
      </c>
      <c r="D234" s="68" t="str">
        <f>'Trailbook Engine'!J234</f>
        <v/>
      </c>
      <c r="E234" s="36" t="str">
        <f t="shared" si="18"/>
        <v/>
      </c>
      <c r="F234" s="37">
        <f t="shared" si="19"/>
        <v>0</v>
      </c>
      <c r="G234" s="49" t="str">
        <f t="shared" si="20"/>
        <v/>
      </c>
      <c r="H234" s="50" t="str">
        <f t="shared" si="21"/>
        <v/>
      </c>
      <c r="J234" s="46" t="str">
        <f t="shared" si="22"/>
        <v/>
      </c>
      <c r="S234" s="12" t="str">
        <f>'Trailbook Engine'!K234</f>
        <v/>
      </c>
      <c r="T234" s="65" t="str">
        <f>'Trailbook Engine'!L234</f>
        <v/>
      </c>
      <c r="U234" s="5" t="str">
        <f>'Trailbook Engine'!M234</f>
        <v/>
      </c>
      <c r="V234" s="6" t="str">
        <f>'Trailbook Engine'!N234</f>
        <v/>
      </c>
      <c r="W234" s="29" t="str">
        <f t="shared" si="23"/>
        <v>Yes</v>
      </c>
    </row>
    <row r="235" spans="1:23" x14ac:dyDescent="0.25">
      <c r="A235" s="12" t="str">
        <f>'Trailbook Engine'!G235</f>
        <v/>
      </c>
      <c r="B235" s="63" t="str">
        <f>'Trailbook Engine'!H235</f>
        <v/>
      </c>
      <c r="C235" s="18" t="str">
        <f>'Trailbook Engine'!I235</f>
        <v/>
      </c>
      <c r="D235" s="68" t="str">
        <f>'Trailbook Engine'!J235</f>
        <v/>
      </c>
      <c r="E235" s="36" t="str">
        <f t="shared" si="18"/>
        <v/>
      </c>
      <c r="F235" s="37">
        <f t="shared" si="19"/>
        <v>0</v>
      </c>
      <c r="G235" s="49" t="str">
        <f t="shared" si="20"/>
        <v/>
      </c>
      <c r="H235" s="50" t="str">
        <f t="shared" si="21"/>
        <v/>
      </c>
      <c r="J235" s="46" t="str">
        <f t="shared" si="22"/>
        <v/>
      </c>
      <c r="S235" s="12" t="str">
        <f>'Trailbook Engine'!K235</f>
        <v/>
      </c>
      <c r="T235" s="65" t="str">
        <f>'Trailbook Engine'!L235</f>
        <v/>
      </c>
      <c r="U235" s="5" t="str">
        <f>'Trailbook Engine'!M235</f>
        <v/>
      </c>
      <c r="V235" s="6" t="str">
        <f>'Trailbook Engine'!N235</f>
        <v/>
      </c>
      <c r="W235" s="29" t="str">
        <f t="shared" si="23"/>
        <v>Yes</v>
      </c>
    </row>
    <row r="236" spans="1:23" x14ac:dyDescent="0.25">
      <c r="A236" s="12" t="str">
        <f>'Trailbook Engine'!G236</f>
        <v/>
      </c>
      <c r="B236" s="63" t="str">
        <f>'Trailbook Engine'!H236</f>
        <v/>
      </c>
      <c r="C236" s="18" t="str">
        <f>'Trailbook Engine'!I236</f>
        <v/>
      </c>
      <c r="D236" s="68" t="str">
        <f>'Trailbook Engine'!J236</f>
        <v/>
      </c>
      <c r="E236" s="36" t="str">
        <f t="shared" si="18"/>
        <v/>
      </c>
      <c r="F236" s="37">
        <f t="shared" si="19"/>
        <v>0</v>
      </c>
      <c r="G236" s="49" t="str">
        <f t="shared" si="20"/>
        <v/>
      </c>
      <c r="H236" s="50" t="str">
        <f t="shared" si="21"/>
        <v/>
      </c>
      <c r="J236" s="46" t="str">
        <f t="shared" si="22"/>
        <v/>
      </c>
      <c r="S236" s="12" t="str">
        <f>'Trailbook Engine'!K236</f>
        <v/>
      </c>
      <c r="T236" s="65" t="str">
        <f>'Trailbook Engine'!L236</f>
        <v/>
      </c>
      <c r="U236" s="5" t="str">
        <f>'Trailbook Engine'!M236</f>
        <v/>
      </c>
      <c r="V236" s="6" t="str">
        <f>'Trailbook Engine'!N236</f>
        <v/>
      </c>
      <c r="W236" s="29" t="str">
        <f t="shared" si="23"/>
        <v>Yes</v>
      </c>
    </row>
    <row r="237" spans="1:23" x14ac:dyDescent="0.25">
      <c r="A237" s="12" t="str">
        <f>'Trailbook Engine'!G237</f>
        <v/>
      </c>
      <c r="B237" s="63" t="str">
        <f>'Trailbook Engine'!H237</f>
        <v/>
      </c>
      <c r="C237" s="18" t="str">
        <f>'Trailbook Engine'!I237</f>
        <v/>
      </c>
      <c r="D237" s="68" t="str">
        <f>'Trailbook Engine'!J237</f>
        <v/>
      </c>
      <c r="E237" s="36" t="str">
        <f t="shared" si="18"/>
        <v/>
      </c>
      <c r="F237" s="37">
        <f t="shared" si="19"/>
        <v>0</v>
      </c>
      <c r="G237" s="49" t="str">
        <f t="shared" si="20"/>
        <v/>
      </c>
      <c r="H237" s="50" t="str">
        <f t="shared" si="21"/>
        <v/>
      </c>
      <c r="J237" s="46" t="str">
        <f t="shared" si="22"/>
        <v/>
      </c>
      <c r="S237" s="12" t="str">
        <f>'Trailbook Engine'!K237</f>
        <v/>
      </c>
      <c r="T237" s="65" t="str">
        <f>'Trailbook Engine'!L237</f>
        <v/>
      </c>
      <c r="U237" s="5" t="str">
        <f>'Trailbook Engine'!M237</f>
        <v/>
      </c>
      <c r="V237" s="6" t="str">
        <f>'Trailbook Engine'!N237</f>
        <v/>
      </c>
      <c r="W237" s="29" t="str">
        <f t="shared" si="23"/>
        <v>Yes</v>
      </c>
    </row>
    <row r="238" spans="1:23" x14ac:dyDescent="0.25">
      <c r="A238" s="12" t="str">
        <f>'Trailbook Engine'!G238</f>
        <v/>
      </c>
      <c r="B238" s="63" t="str">
        <f>'Trailbook Engine'!H238</f>
        <v/>
      </c>
      <c r="C238" s="18" t="str">
        <f>'Trailbook Engine'!I238</f>
        <v/>
      </c>
      <c r="D238" s="68" t="str">
        <f>'Trailbook Engine'!J238</f>
        <v/>
      </c>
      <c r="E238" s="36" t="str">
        <f t="shared" si="18"/>
        <v/>
      </c>
      <c r="F238" s="37">
        <f t="shared" si="19"/>
        <v>0</v>
      </c>
      <c r="G238" s="49" t="str">
        <f t="shared" si="20"/>
        <v/>
      </c>
      <c r="H238" s="50" t="str">
        <f t="shared" si="21"/>
        <v/>
      </c>
      <c r="J238" s="46" t="str">
        <f t="shared" si="22"/>
        <v/>
      </c>
      <c r="S238" s="12" t="str">
        <f>'Trailbook Engine'!K238</f>
        <v/>
      </c>
      <c r="T238" s="65" t="str">
        <f>'Trailbook Engine'!L238</f>
        <v/>
      </c>
      <c r="U238" s="5" t="str">
        <f>'Trailbook Engine'!M238</f>
        <v/>
      </c>
      <c r="V238" s="6" t="str">
        <f>'Trailbook Engine'!N238</f>
        <v/>
      </c>
      <c r="W238" s="29" t="str">
        <f t="shared" si="23"/>
        <v>Yes</v>
      </c>
    </row>
    <row r="239" spans="1:23" x14ac:dyDescent="0.25">
      <c r="A239" s="12" t="str">
        <f>'Trailbook Engine'!G239</f>
        <v/>
      </c>
      <c r="B239" s="63" t="str">
        <f>'Trailbook Engine'!H239</f>
        <v/>
      </c>
      <c r="C239" s="18" t="str">
        <f>'Trailbook Engine'!I239</f>
        <v/>
      </c>
      <c r="D239" s="68" t="str">
        <f>'Trailbook Engine'!J239</f>
        <v/>
      </c>
      <c r="E239" s="36" t="str">
        <f t="shared" si="18"/>
        <v/>
      </c>
      <c r="F239" s="37">
        <f t="shared" si="19"/>
        <v>0</v>
      </c>
      <c r="G239" s="49" t="str">
        <f t="shared" si="20"/>
        <v/>
      </c>
      <c r="H239" s="50" t="str">
        <f t="shared" si="21"/>
        <v/>
      </c>
      <c r="J239" s="46" t="str">
        <f t="shared" si="22"/>
        <v/>
      </c>
      <c r="S239" s="12" t="str">
        <f>'Trailbook Engine'!K239</f>
        <v/>
      </c>
      <c r="T239" s="65" t="str">
        <f>'Trailbook Engine'!L239</f>
        <v/>
      </c>
      <c r="U239" s="5" t="str">
        <f>'Trailbook Engine'!M239</f>
        <v/>
      </c>
      <c r="V239" s="6" t="str">
        <f>'Trailbook Engine'!N239</f>
        <v/>
      </c>
      <c r="W239" s="29" t="str">
        <f t="shared" si="23"/>
        <v>Yes</v>
      </c>
    </row>
    <row r="240" spans="1:23" x14ac:dyDescent="0.25">
      <c r="A240" s="12" t="str">
        <f>'Trailbook Engine'!G240</f>
        <v/>
      </c>
      <c r="B240" s="63" t="str">
        <f>'Trailbook Engine'!H240</f>
        <v/>
      </c>
      <c r="C240" s="18" t="str">
        <f>'Trailbook Engine'!I240</f>
        <v/>
      </c>
      <c r="D240" s="68" t="str">
        <f>'Trailbook Engine'!J240</f>
        <v/>
      </c>
      <c r="E240" s="36" t="str">
        <f t="shared" si="18"/>
        <v/>
      </c>
      <c r="F240" s="37">
        <f t="shared" si="19"/>
        <v>0</v>
      </c>
      <c r="G240" s="49" t="str">
        <f t="shared" si="20"/>
        <v/>
      </c>
      <c r="H240" s="50" t="str">
        <f t="shared" si="21"/>
        <v/>
      </c>
      <c r="J240" s="46" t="str">
        <f t="shared" si="22"/>
        <v/>
      </c>
      <c r="S240" s="12" t="str">
        <f>'Trailbook Engine'!K240</f>
        <v/>
      </c>
      <c r="T240" s="65" t="str">
        <f>'Trailbook Engine'!L240</f>
        <v/>
      </c>
      <c r="U240" s="5" t="str">
        <f>'Trailbook Engine'!M240</f>
        <v/>
      </c>
      <c r="V240" s="6" t="str">
        <f>'Trailbook Engine'!N240</f>
        <v/>
      </c>
      <c r="W240" s="29" t="str">
        <f t="shared" si="23"/>
        <v>Yes</v>
      </c>
    </row>
    <row r="241" spans="1:23" x14ac:dyDescent="0.25">
      <c r="A241" s="12" t="str">
        <f>'Trailbook Engine'!G241</f>
        <v/>
      </c>
      <c r="B241" s="63" t="str">
        <f>'Trailbook Engine'!H241</f>
        <v/>
      </c>
      <c r="C241" s="18" t="str">
        <f>'Trailbook Engine'!I241</f>
        <v/>
      </c>
      <c r="D241" s="68" t="str">
        <f>'Trailbook Engine'!J241</f>
        <v/>
      </c>
      <c r="E241" s="36" t="str">
        <f t="shared" si="18"/>
        <v/>
      </c>
      <c r="F241" s="37">
        <f t="shared" si="19"/>
        <v>0</v>
      </c>
      <c r="G241" s="49" t="str">
        <f t="shared" si="20"/>
        <v/>
      </c>
      <c r="H241" s="50" t="str">
        <f t="shared" si="21"/>
        <v/>
      </c>
      <c r="J241" s="46" t="str">
        <f t="shared" si="22"/>
        <v/>
      </c>
      <c r="S241" s="12" t="str">
        <f>'Trailbook Engine'!K241</f>
        <v/>
      </c>
      <c r="T241" s="65" t="str">
        <f>'Trailbook Engine'!L241</f>
        <v/>
      </c>
      <c r="U241" s="5" t="str">
        <f>'Trailbook Engine'!M241</f>
        <v/>
      </c>
      <c r="V241" s="6" t="str">
        <f>'Trailbook Engine'!N241</f>
        <v/>
      </c>
      <c r="W241" s="29" t="str">
        <f t="shared" si="23"/>
        <v>Yes</v>
      </c>
    </row>
    <row r="242" spans="1:23" x14ac:dyDescent="0.25">
      <c r="A242" s="12" t="str">
        <f>'Trailbook Engine'!G242</f>
        <v/>
      </c>
      <c r="B242" s="63" t="str">
        <f>'Trailbook Engine'!H242</f>
        <v/>
      </c>
      <c r="C242" s="18" t="str">
        <f>'Trailbook Engine'!I242</f>
        <v/>
      </c>
      <c r="D242" s="68" t="str">
        <f>'Trailbook Engine'!J242</f>
        <v/>
      </c>
      <c r="E242" s="36" t="str">
        <f t="shared" si="18"/>
        <v/>
      </c>
      <c r="F242" s="37">
        <f t="shared" si="19"/>
        <v>0</v>
      </c>
      <c r="G242" s="49" t="str">
        <f t="shared" si="20"/>
        <v/>
      </c>
      <c r="H242" s="50" t="str">
        <f t="shared" si="21"/>
        <v/>
      </c>
      <c r="J242" s="46" t="str">
        <f t="shared" si="22"/>
        <v/>
      </c>
      <c r="S242" s="12" t="str">
        <f>'Trailbook Engine'!K242</f>
        <v/>
      </c>
      <c r="T242" s="65" t="str">
        <f>'Trailbook Engine'!L242</f>
        <v/>
      </c>
      <c r="U242" s="5" t="str">
        <f>'Trailbook Engine'!M242</f>
        <v/>
      </c>
      <c r="V242" s="6" t="str">
        <f>'Trailbook Engine'!N242</f>
        <v/>
      </c>
      <c r="W242" s="29" t="str">
        <f t="shared" si="23"/>
        <v>Yes</v>
      </c>
    </row>
    <row r="243" spans="1:23" x14ac:dyDescent="0.25">
      <c r="A243" s="12" t="str">
        <f>'Trailbook Engine'!G243</f>
        <v/>
      </c>
      <c r="B243" s="63" t="str">
        <f>'Trailbook Engine'!H243</f>
        <v/>
      </c>
      <c r="C243" s="18" t="str">
        <f>'Trailbook Engine'!I243</f>
        <v/>
      </c>
      <c r="D243" s="68" t="str">
        <f>'Trailbook Engine'!J243</f>
        <v/>
      </c>
      <c r="E243" s="36" t="str">
        <f t="shared" si="18"/>
        <v/>
      </c>
      <c r="F243" s="37">
        <f t="shared" si="19"/>
        <v>0</v>
      </c>
      <c r="G243" s="49" t="str">
        <f t="shared" si="20"/>
        <v/>
      </c>
      <c r="H243" s="50" t="str">
        <f t="shared" si="21"/>
        <v/>
      </c>
      <c r="J243" s="46" t="str">
        <f t="shared" si="22"/>
        <v/>
      </c>
      <c r="S243" s="12" t="str">
        <f>'Trailbook Engine'!K243</f>
        <v/>
      </c>
      <c r="T243" s="65" t="str">
        <f>'Trailbook Engine'!L243</f>
        <v/>
      </c>
      <c r="U243" s="5" t="str">
        <f>'Trailbook Engine'!M243</f>
        <v/>
      </c>
      <c r="V243" s="6" t="str">
        <f>'Trailbook Engine'!N243</f>
        <v/>
      </c>
      <c r="W243" s="29" t="str">
        <f t="shared" si="23"/>
        <v>Yes</v>
      </c>
    </row>
    <row r="244" spans="1:23" x14ac:dyDescent="0.25">
      <c r="A244" s="12" t="str">
        <f>'Trailbook Engine'!G244</f>
        <v/>
      </c>
      <c r="B244" s="63" t="str">
        <f>'Trailbook Engine'!H244</f>
        <v/>
      </c>
      <c r="C244" s="18" t="str">
        <f>'Trailbook Engine'!I244</f>
        <v/>
      </c>
      <c r="D244" s="68" t="str">
        <f>'Trailbook Engine'!J244</f>
        <v/>
      </c>
      <c r="E244" s="36" t="str">
        <f t="shared" si="18"/>
        <v/>
      </c>
      <c r="F244" s="37">
        <f t="shared" si="19"/>
        <v>0</v>
      </c>
      <c r="G244" s="49" t="str">
        <f t="shared" si="20"/>
        <v/>
      </c>
      <c r="H244" s="50" t="str">
        <f t="shared" si="21"/>
        <v/>
      </c>
      <c r="J244" s="46" t="str">
        <f t="shared" si="22"/>
        <v/>
      </c>
      <c r="S244" s="12" t="str">
        <f>'Trailbook Engine'!K244</f>
        <v/>
      </c>
      <c r="T244" s="65" t="str">
        <f>'Trailbook Engine'!L244</f>
        <v/>
      </c>
      <c r="U244" s="5" t="str">
        <f>'Trailbook Engine'!M244</f>
        <v/>
      </c>
      <c r="V244" s="6" t="str">
        <f>'Trailbook Engine'!N244</f>
        <v/>
      </c>
      <c r="W244" s="29" t="str">
        <f t="shared" si="23"/>
        <v>Yes</v>
      </c>
    </row>
    <row r="245" spans="1:23" x14ac:dyDescent="0.25">
      <c r="A245" s="12" t="str">
        <f>'Trailbook Engine'!G245</f>
        <v/>
      </c>
      <c r="B245" s="63" t="str">
        <f>'Trailbook Engine'!H245</f>
        <v/>
      </c>
      <c r="C245" s="18" t="str">
        <f>'Trailbook Engine'!I245</f>
        <v/>
      </c>
      <c r="D245" s="68" t="str">
        <f>'Trailbook Engine'!J245</f>
        <v/>
      </c>
      <c r="E245" s="36" t="str">
        <f t="shared" si="18"/>
        <v/>
      </c>
      <c r="F245" s="37">
        <f t="shared" si="19"/>
        <v>0</v>
      </c>
      <c r="G245" s="49" t="str">
        <f t="shared" si="20"/>
        <v/>
      </c>
      <c r="H245" s="50" t="str">
        <f t="shared" si="21"/>
        <v/>
      </c>
      <c r="J245" s="46" t="str">
        <f t="shared" si="22"/>
        <v/>
      </c>
      <c r="S245" s="12" t="str">
        <f>'Trailbook Engine'!K245</f>
        <v/>
      </c>
      <c r="T245" s="65" t="str">
        <f>'Trailbook Engine'!L245</f>
        <v/>
      </c>
      <c r="U245" s="5" t="str">
        <f>'Trailbook Engine'!M245</f>
        <v/>
      </c>
      <c r="V245" s="6" t="str">
        <f>'Trailbook Engine'!N245</f>
        <v/>
      </c>
      <c r="W245" s="29" t="str">
        <f t="shared" si="23"/>
        <v>Yes</v>
      </c>
    </row>
    <row r="246" spans="1:23" x14ac:dyDescent="0.25">
      <c r="A246" s="12" t="str">
        <f>'Trailbook Engine'!G246</f>
        <v/>
      </c>
      <c r="B246" s="63" t="str">
        <f>'Trailbook Engine'!H246</f>
        <v/>
      </c>
      <c r="C246" s="18" t="str">
        <f>'Trailbook Engine'!I246</f>
        <v/>
      </c>
      <c r="D246" s="68" t="str">
        <f>'Trailbook Engine'!J246</f>
        <v/>
      </c>
      <c r="E246" s="36" t="str">
        <f t="shared" si="18"/>
        <v/>
      </c>
      <c r="F246" s="37">
        <f t="shared" si="19"/>
        <v>0</v>
      </c>
      <c r="G246" s="49" t="str">
        <f t="shared" si="20"/>
        <v/>
      </c>
      <c r="H246" s="50" t="str">
        <f t="shared" si="21"/>
        <v/>
      </c>
      <c r="J246" s="46" t="str">
        <f t="shared" si="22"/>
        <v/>
      </c>
      <c r="S246" s="12" t="str">
        <f>'Trailbook Engine'!K246</f>
        <v/>
      </c>
      <c r="T246" s="65" t="str">
        <f>'Trailbook Engine'!L246</f>
        <v/>
      </c>
      <c r="U246" s="5" t="str">
        <f>'Trailbook Engine'!M246</f>
        <v/>
      </c>
      <c r="V246" s="6" t="str">
        <f>'Trailbook Engine'!N246</f>
        <v/>
      </c>
      <c r="W246" s="29" t="str">
        <f t="shared" si="23"/>
        <v>Yes</v>
      </c>
    </row>
    <row r="247" spans="1:23" x14ac:dyDescent="0.25">
      <c r="A247" s="12" t="str">
        <f>'Trailbook Engine'!G247</f>
        <v/>
      </c>
      <c r="B247" s="63" t="str">
        <f>'Trailbook Engine'!H247</f>
        <v/>
      </c>
      <c r="C247" s="18" t="str">
        <f>'Trailbook Engine'!I247</f>
        <v/>
      </c>
      <c r="D247" s="68" t="str">
        <f>'Trailbook Engine'!J247</f>
        <v/>
      </c>
      <c r="E247" s="36" t="str">
        <f t="shared" si="18"/>
        <v/>
      </c>
      <c r="F247" s="37">
        <f t="shared" si="19"/>
        <v>0</v>
      </c>
      <c r="G247" s="49" t="str">
        <f t="shared" si="20"/>
        <v/>
      </c>
      <c r="H247" s="50" t="str">
        <f t="shared" si="21"/>
        <v/>
      </c>
      <c r="J247" s="46" t="str">
        <f t="shared" si="22"/>
        <v/>
      </c>
      <c r="S247" s="12" t="str">
        <f>'Trailbook Engine'!K247</f>
        <v/>
      </c>
      <c r="T247" s="65" t="str">
        <f>'Trailbook Engine'!L247</f>
        <v/>
      </c>
      <c r="U247" s="5" t="str">
        <f>'Trailbook Engine'!M247</f>
        <v/>
      </c>
      <c r="V247" s="6" t="str">
        <f>'Trailbook Engine'!N247</f>
        <v/>
      </c>
      <c r="W247" s="29" t="str">
        <f t="shared" si="23"/>
        <v>Yes</v>
      </c>
    </row>
    <row r="248" spans="1:23" x14ac:dyDescent="0.25">
      <c r="A248" s="12" t="str">
        <f>'Trailbook Engine'!G248</f>
        <v/>
      </c>
      <c r="B248" s="63" t="str">
        <f>'Trailbook Engine'!H248</f>
        <v/>
      </c>
      <c r="C248" s="18" t="str">
        <f>'Trailbook Engine'!I248</f>
        <v/>
      </c>
      <c r="D248" s="68" t="str">
        <f>'Trailbook Engine'!J248</f>
        <v/>
      </c>
      <c r="E248" s="36" t="str">
        <f t="shared" si="18"/>
        <v/>
      </c>
      <c r="F248" s="37">
        <f t="shared" si="19"/>
        <v>0</v>
      </c>
      <c r="G248" s="49" t="str">
        <f t="shared" si="20"/>
        <v/>
      </c>
      <c r="H248" s="50" t="str">
        <f t="shared" si="21"/>
        <v/>
      </c>
      <c r="J248" s="46" t="str">
        <f t="shared" si="22"/>
        <v/>
      </c>
      <c r="S248" s="12" t="str">
        <f>'Trailbook Engine'!K248</f>
        <v/>
      </c>
      <c r="T248" s="65" t="str">
        <f>'Trailbook Engine'!L248</f>
        <v/>
      </c>
      <c r="U248" s="5" t="str">
        <f>'Trailbook Engine'!M248</f>
        <v/>
      </c>
      <c r="V248" s="6" t="str">
        <f>'Trailbook Engine'!N248</f>
        <v/>
      </c>
      <c r="W248" s="29" t="str">
        <f t="shared" si="23"/>
        <v>Yes</v>
      </c>
    </row>
    <row r="249" spans="1:23" x14ac:dyDescent="0.25">
      <c r="A249" s="12" t="str">
        <f>'Trailbook Engine'!G249</f>
        <v/>
      </c>
      <c r="B249" s="63" t="str">
        <f>'Trailbook Engine'!H249</f>
        <v/>
      </c>
      <c r="C249" s="18" t="str">
        <f>'Trailbook Engine'!I249</f>
        <v/>
      </c>
      <c r="D249" s="68" t="str">
        <f>'Trailbook Engine'!J249</f>
        <v/>
      </c>
      <c r="E249" s="36" t="str">
        <f t="shared" si="18"/>
        <v/>
      </c>
      <c r="F249" s="37">
        <f t="shared" si="19"/>
        <v>0</v>
      </c>
      <c r="G249" s="49" t="str">
        <f t="shared" si="20"/>
        <v/>
      </c>
      <c r="H249" s="50" t="str">
        <f t="shared" si="21"/>
        <v/>
      </c>
      <c r="J249" s="46" t="str">
        <f t="shared" si="22"/>
        <v/>
      </c>
      <c r="S249" s="12" t="str">
        <f>'Trailbook Engine'!K249</f>
        <v/>
      </c>
      <c r="T249" s="65" t="str">
        <f>'Trailbook Engine'!L249</f>
        <v/>
      </c>
      <c r="U249" s="5" t="str">
        <f>'Trailbook Engine'!M249</f>
        <v/>
      </c>
      <c r="V249" s="6" t="str">
        <f>'Trailbook Engine'!N249</f>
        <v/>
      </c>
      <c r="W249" s="29" t="str">
        <f t="shared" si="23"/>
        <v>Yes</v>
      </c>
    </row>
    <row r="250" spans="1:23" x14ac:dyDescent="0.25">
      <c r="A250" s="12" t="str">
        <f>'Trailbook Engine'!G250</f>
        <v/>
      </c>
      <c r="B250" s="63" t="str">
        <f>'Trailbook Engine'!H250</f>
        <v/>
      </c>
      <c r="C250" s="18" t="str">
        <f>'Trailbook Engine'!I250</f>
        <v/>
      </c>
      <c r="D250" s="68" t="str">
        <f>'Trailbook Engine'!J250</f>
        <v/>
      </c>
      <c r="E250" s="36" t="str">
        <f t="shared" si="18"/>
        <v/>
      </c>
      <c r="F250" s="37">
        <f t="shared" si="19"/>
        <v>0</v>
      </c>
      <c r="G250" s="49" t="str">
        <f t="shared" si="20"/>
        <v/>
      </c>
      <c r="H250" s="50" t="str">
        <f t="shared" si="21"/>
        <v/>
      </c>
      <c r="J250" s="46" t="str">
        <f t="shared" si="22"/>
        <v/>
      </c>
      <c r="S250" s="12" t="str">
        <f>'Trailbook Engine'!K250</f>
        <v/>
      </c>
      <c r="T250" s="65" t="str">
        <f>'Trailbook Engine'!L250</f>
        <v/>
      </c>
      <c r="U250" s="5" t="str">
        <f>'Trailbook Engine'!M250</f>
        <v/>
      </c>
      <c r="V250" s="6" t="str">
        <f>'Trailbook Engine'!N250</f>
        <v/>
      </c>
      <c r="W250" s="29" t="str">
        <f t="shared" si="23"/>
        <v>Yes</v>
      </c>
    </row>
    <row r="251" spans="1:23" x14ac:dyDescent="0.25">
      <c r="A251" s="12" t="str">
        <f>'Trailbook Engine'!G251</f>
        <v/>
      </c>
      <c r="B251" s="63" t="str">
        <f>'Trailbook Engine'!H251</f>
        <v/>
      </c>
      <c r="C251" s="18" t="str">
        <f>'Trailbook Engine'!I251</f>
        <v/>
      </c>
      <c r="D251" s="68" t="str">
        <f>'Trailbook Engine'!J251</f>
        <v/>
      </c>
      <c r="E251" s="36" t="str">
        <f t="shared" si="18"/>
        <v/>
      </c>
      <c r="F251" s="37">
        <f t="shared" si="19"/>
        <v>0</v>
      </c>
      <c r="G251" s="49" t="str">
        <f t="shared" si="20"/>
        <v/>
      </c>
      <c r="H251" s="50" t="str">
        <f t="shared" si="21"/>
        <v/>
      </c>
      <c r="J251" s="46" t="str">
        <f t="shared" si="22"/>
        <v/>
      </c>
      <c r="S251" s="12" t="str">
        <f>'Trailbook Engine'!K251</f>
        <v/>
      </c>
      <c r="T251" s="65" t="str">
        <f>'Trailbook Engine'!L251</f>
        <v/>
      </c>
      <c r="U251" s="5" t="str">
        <f>'Trailbook Engine'!M251</f>
        <v/>
      </c>
      <c r="V251" s="6" t="str">
        <f>'Trailbook Engine'!N251</f>
        <v/>
      </c>
      <c r="W251" s="29" t="str">
        <f t="shared" si="23"/>
        <v>Yes</v>
      </c>
    </row>
    <row r="252" spans="1:23" x14ac:dyDescent="0.25">
      <c r="A252" s="12" t="str">
        <f>'Trailbook Engine'!G252</f>
        <v/>
      </c>
      <c r="B252" s="63" t="str">
        <f>'Trailbook Engine'!H252</f>
        <v/>
      </c>
      <c r="C252" s="18" t="str">
        <f>'Trailbook Engine'!I252</f>
        <v/>
      </c>
      <c r="D252" s="68" t="str">
        <f>'Trailbook Engine'!J252</f>
        <v/>
      </c>
      <c r="E252" s="36" t="str">
        <f t="shared" si="18"/>
        <v/>
      </c>
      <c r="F252" s="37">
        <f t="shared" si="19"/>
        <v>0</v>
      </c>
      <c r="G252" s="49" t="str">
        <f t="shared" si="20"/>
        <v/>
      </c>
      <c r="H252" s="50" t="str">
        <f t="shared" si="21"/>
        <v/>
      </c>
      <c r="J252" s="46" t="str">
        <f t="shared" si="22"/>
        <v/>
      </c>
      <c r="S252" s="12" t="str">
        <f>'Trailbook Engine'!K252</f>
        <v/>
      </c>
      <c r="T252" s="65" t="str">
        <f>'Trailbook Engine'!L252</f>
        <v/>
      </c>
      <c r="U252" s="5" t="str">
        <f>'Trailbook Engine'!M252</f>
        <v/>
      </c>
      <c r="V252" s="6" t="str">
        <f>'Trailbook Engine'!N252</f>
        <v/>
      </c>
      <c r="W252" s="29" t="str">
        <f t="shared" si="23"/>
        <v>Yes</v>
      </c>
    </row>
    <row r="253" spans="1:23" x14ac:dyDescent="0.25">
      <c r="A253" s="12" t="str">
        <f>'Trailbook Engine'!G253</f>
        <v/>
      </c>
      <c r="B253" s="63" t="str">
        <f>'Trailbook Engine'!H253</f>
        <v/>
      </c>
      <c r="C253" s="18" t="str">
        <f>'Trailbook Engine'!I253</f>
        <v/>
      </c>
      <c r="D253" s="68" t="str">
        <f>'Trailbook Engine'!J253</f>
        <v/>
      </c>
      <c r="E253" s="36" t="str">
        <f t="shared" si="18"/>
        <v/>
      </c>
      <c r="F253" s="37">
        <f t="shared" si="19"/>
        <v>0</v>
      </c>
      <c r="G253" s="49" t="str">
        <f t="shared" si="20"/>
        <v/>
      </c>
      <c r="H253" s="50" t="str">
        <f t="shared" si="21"/>
        <v/>
      </c>
      <c r="J253" s="46" t="str">
        <f t="shared" si="22"/>
        <v/>
      </c>
      <c r="S253" s="12" t="str">
        <f>'Trailbook Engine'!K253</f>
        <v/>
      </c>
      <c r="T253" s="65" t="str">
        <f>'Trailbook Engine'!L253</f>
        <v/>
      </c>
      <c r="U253" s="5" t="str">
        <f>'Trailbook Engine'!M253</f>
        <v/>
      </c>
      <c r="V253" s="6" t="str">
        <f>'Trailbook Engine'!N253</f>
        <v/>
      </c>
      <c r="W253" s="29" t="str">
        <f t="shared" si="23"/>
        <v>Yes</v>
      </c>
    </row>
    <row r="254" spans="1:23" x14ac:dyDescent="0.25">
      <c r="A254" s="12" t="str">
        <f>'Trailbook Engine'!G254</f>
        <v/>
      </c>
      <c r="B254" s="63" t="str">
        <f>'Trailbook Engine'!H254</f>
        <v/>
      </c>
      <c r="C254" s="18" t="str">
        <f>'Trailbook Engine'!I254</f>
        <v/>
      </c>
      <c r="D254" s="68" t="str">
        <f>'Trailbook Engine'!J254</f>
        <v/>
      </c>
      <c r="E254" s="36" t="str">
        <f t="shared" si="18"/>
        <v/>
      </c>
      <c r="F254" s="37">
        <f t="shared" si="19"/>
        <v>0</v>
      </c>
      <c r="G254" s="49" t="str">
        <f t="shared" si="20"/>
        <v/>
      </c>
      <c r="H254" s="50" t="str">
        <f t="shared" si="21"/>
        <v/>
      </c>
      <c r="J254" s="46" t="str">
        <f t="shared" si="22"/>
        <v/>
      </c>
      <c r="S254" s="12" t="str">
        <f>'Trailbook Engine'!K254</f>
        <v/>
      </c>
      <c r="T254" s="65" t="str">
        <f>'Trailbook Engine'!L254</f>
        <v/>
      </c>
      <c r="U254" s="5" t="str">
        <f>'Trailbook Engine'!M254</f>
        <v/>
      </c>
      <c r="V254" s="6" t="str">
        <f>'Trailbook Engine'!N254</f>
        <v/>
      </c>
      <c r="W254" s="29" t="str">
        <f t="shared" si="23"/>
        <v>Yes</v>
      </c>
    </row>
    <row r="255" spans="1:23" x14ac:dyDescent="0.25">
      <c r="A255" s="12" t="str">
        <f>'Trailbook Engine'!G255</f>
        <v/>
      </c>
      <c r="B255" s="63" t="str">
        <f>'Trailbook Engine'!H255</f>
        <v/>
      </c>
      <c r="C255" s="18" t="str">
        <f>'Trailbook Engine'!I255</f>
        <v/>
      </c>
      <c r="D255" s="68" t="str">
        <f>'Trailbook Engine'!J255</f>
        <v/>
      </c>
      <c r="E255" s="36" t="str">
        <f t="shared" si="18"/>
        <v/>
      </c>
      <c r="F255" s="37">
        <f t="shared" si="19"/>
        <v>0</v>
      </c>
      <c r="G255" s="49" t="str">
        <f t="shared" si="20"/>
        <v/>
      </c>
      <c r="H255" s="50" t="str">
        <f t="shared" si="21"/>
        <v/>
      </c>
      <c r="J255" s="46" t="str">
        <f t="shared" si="22"/>
        <v/>
      </c>
      <c r="S255" s="12" t="str">
        <f>'Trailbook Engine'!K255</f>
        <v/>
      </c>
      <c r="T255" s="65" t="str">
        <f>'Trailbook Engine'!L255</f>
        <v/>
      </c>
      <c r="U255" s="5" t="str">
        <f>'Trailbook Engine'!M255</f>
        <v/>
      </c>
      <c r="V255" s="6" t="str">
        <f>'Trailbook Engine'!N255</f>
        <v/>
      </c>
      <c r="W255" s="29" t="str">
        <f t="shared" si="23"/>
        <v>Yes</v>
      </c>
    </row>
    <row r="256" spans="1:23" x14ac:dyDescent="0.25">
      <c r="A256" s="12" t="str">
        <f>'Trailbook Engine'!G256</f>
        <v/>
      </c>
      <c r="B256" s="63" t="str">
        <f>'Trailbook Engine'!H256</f>
        <v/>
      </c>
      <c r="C256" s="18" t="str">
        <f>'Trailbook Engine'!I256</f>
        <v/>
      </c>
      <c r="D256" s="68" t="str">
        <f>'Trailbook Engine'!J256</f>
        <v/>
      </c>
      <c r="E256" s="36" t="str">
        <f t="shared" si="18"/>
        <v/>
      </c>
      <c r="F256" s="37">
        <f t="shared" si="19"/>
        <v>0</v>
      </c>
      <c r="G256" s="49" t="str">
        <f t="shared" si="20"/>
        <v/>
      </c>
      <c r="H256" s="50" t="str">
        <f t="shared" si="21"/>
        <v/>
      </c>
      <c r="J256" s="46" t="str">
        <f t="shared" si="22"/>
        <v/>
      </c>
      <c r="S256" s="12" t="str">
        <f>'Trailbook Engine'!K256</f>
        <v/>
      </c>
      <c r="T256" s="65" t="str">
        <f>'Trailbook Engine'!L256</f>
        <v/>
      </c>
      <c r="U256" s="5" t="str">
        <f>'Trailbook Engine'!M256</f>
        <v/>
      </c>
      <c r="V256" s="6" t="str">
        <f>'Trailbook Engine'!N256</f>
        <v/>
      </c>
      <c r="W256" s="29" t="str">
        <f t="shared" si="23"/>
        <v>Yes</v>
      </c>
    </row>
    <row r="257" spans="1:23" x14ac:dyDescent="0.25">
      <c r="A257" s="12" t="str">
        <f>'Trailbook Engine'!G257</f>
        <v/>
      </c>
      <c r="B257" s="63" t="str">
        <f>'Trailbook Engine'!H257</f>
        <v/>
      </c>
      <c r="C257" s="18" t="str">
        <f>'Trailbook Engine'!I257</f>
        <v/>
      </c>
      <c r="D257" s="68" t="str">
        <f>'Trailbook Engine'!J257</f>
        <v/>
      </c>
      <c r="E257" s="36" t="str">
        <f t="shared" si="18"/>
        <v/>
      </c>
      <c r="F257" s="37">
        <f t="shared" si="19"/>
        <v>0</v>
      </c>
      <c r="G257" s="49" t="str">
        <f t="shared" si="20"/>
        <v/>
      </c>
      <c r="H257" s="50" t="str">
        <f t="shared" si="21"/>
        <v/>
      </c>
      <c r="J257" s="46" t="str">
        <f t="shared" si="22"/>
        <v/>
      </c>
      <c r="S257" s="12" t="str">
        <f>'Trailbook Engine'!K257</f>
        <v/>
      </c>
      <c r="T257" s="65" t="str">
        <f>'Trailbook Engine'!L257</f>
        <v/>
      </c>
      <c r="U257" s="5" t="str">
        <f>'Trailbook Engine'!M257</f>
        <v/>
      </c>
      <c r="V257" s="6" t="str">
        <f>'Trailbook Engine'!N257</f>
        <v/>
      </c>
      <c r="W257" s="29" t="str">
        <f t="shared" si="23"/>
        <v>Yes</v>
      </c>
    </row>
    <row r="258" spans="1:23" x14ac:dyDescent="0.25">
      <c r="A258" s="12" t="str">
        <f>'Trailbook Engine'!G258</f>
        <v/>
      </c>
      <c r="B258" s="63" t="str">
        <f>'Trailbook Engine'!H258</f>
        <v/>
      </c>
      <c r="C258" s="18" t="str">
        <f>'Trailbook Engine'!I258</f>
        <v/>
      </c>
      <c r="D258" s="68" t="str">
        <f>'Trailbook Engine'!J258</f>
        <v/>
      </c>
      <c r="E258" s="36" t="str">
        <f t="shared" si="18"/>
        <v/>
      </c>
      <c r="F258" s="37">
        <f t="shared" si="19"/>
        <v>0</v>
      </c>
      <c r="G258" s="49" t="str">
        <f t="shared" si="20"/>
        <v/>
      </c>
      <c r="H258" s="50" t="str">
        <f t="shared" si="21"/>
        <v/>
      </c>
      <c r="J258" s="46" t="str">
        <f t="shared" si="22"/>
        <v/>
      </c>
      <c r="S258" s="12" t="str">
        <f>'Trailbook Engine'!K258</f>
        <v/>
      </c>
      <c r="T258" s="65" t="str">
        <f>'Trailbook Engine'!L258</f>
        <v/>
      </c>
      <c r="U258" s="5" t="str">
        <f>'Trailbook Engine'!M258</f>
        <v/>
      </c>
      <c r="V258" s="6" t="str">
        <f>'Trailbook Engine'!N258</f>
        <v/>
      </c>
      <c r="W258" s="29" t="str">
        <f t="shared" si="23"/>
        <v>Yes</v>
      </c>
    </row>
    <row r="259" spans="1:23" x14ac:dyDescent="0.25">
      <c r="A259" s="12" t="str">
        <f>'Trailbook Engine'!G259</f>
        <v/>
      </c>
      <c r="B259" s="63" t="str">
        <f>'Trailbook Engine'!H259</f>
        <v/>
      </c>
      <c r="C259" s="18" t="str">
        <f>'Trailbook Engine'!I259</f>
        <v/>
      </c>
      <c r="D259" s="68" t="str">
        <f>'Trailbook Engine'!J259</f>
        <v/>
      </c>
      <c r="E259" s="36" t="str">
        <f t="shared" si="18"/>
        <v/>
      </c>
      <c r="F259" s="37">
        <f t="shared" si="19"/>
        <v>0</v>
      </c>
      <c r="G259" s="49" t="str">
        <f t="shared" si="20"/>
        <v/>
      </c>
      <c r="H259" s="50" t="str">
        <f t="shared" si="21"/>
        <v/>
      </c>
      <c r="J259" s="46" t="str">
        <f t="shared" si="22"/>
        <v/>
      </c>
      <c r="S259" s="12" t="str">
        <f>'Trailbook Engine'!K259</f>
        <v/>
      </c>
      <c r="T259" s="65" t="str">
        <f>'Trailbook Engine'!L259</f>
        <v/>
      </c>
      <c r="U259" s="5" t="str">
        <f>'Trailbook Engine'!M259</f>
        <v/>
      </c>
      <c r="V259" s="6" t="str">
        <f>'Trailbook Engine'!N259</f>
        <v/>
      </c>
      <c r="W259" s="29" t="str">
        <f t="shared" si="23"/>
        <v>Yes</v>
      </c>
    </row>
    <row r="260" spans="1:23" x14ac:dyDescent="0.25">
      <c r="A260" s="12" t="str">
        <f>'Trailbook Engine'!G260</f>
        <v/>
      </c>
      <c r="B260" s="63" t="str">
        <f>'Trailbook Engine'!H260</f>
        <v/>
      </c>
      <c r="C260" s="18" t="str">
        <f>'Trailbook Engine'!I260</f>
        <v/>
      </c>
      <c r="D260" s="68" t="str">
        <f>'Trailbook Engine'!J260</f>
        <v/>
      </c>
      <c r="E260" s="36" t="str">
        <f t="shared" ref="E260:E323" si="24">IF(C260="","",IF(COUNTIF($U:$U,$C260)&gt;0,"Yes",""))</f>
        <v/>
      </c>
      <c r="F260" s="37">
        <f t="shared" ref="F260:F323" si="25">IF(ISBLANK(C260),"",SUMIF(U:U,C260,V:V))</f>
        <v>0</v>
      </c>
      <c r="G260" s="49" t="str">
        <f t="shared" ref="G260:G323" si="26">IFERROR(D260-F260,"")</f>
        <v/>
      </c>
      <c r="H260" s="50" t="str">
        <f t="shared" ref="H260:H323" si="27">IFERROR(G260/D260,"")</f>
        <v/>
      </c>
      <c r="J260" s="46" t="str">
        <f t="shared" ref="J260:J323" si="28">IF(H260=1,IF(COUNTIF($T:$T,$B260)&gt;0,"Yes",""),"")</f>
        <v/>
      </c>
      <c r="S260" s="12" t="str">
        <f>'Trailbook Engine'!K260</f>
        <v/>
      </c>
      <c r="T260" s="65" t="str">
        <f>'Trailbook Engine'!L260</f>
        <v/>
      </c>
      <c r="U260" s="5" t="str">
        <f>'Trailbook Engine'!M260</f>
        <v/>
      </c>
      <c r="V260" s="6" t="str">
        <f>'Trailbook Engine'!N260</f>
        <v/>
      </c>
      <c r="W260" s="29" t="str">
        <f t="shared" ref="W260:W323" si="29">IF(COUNTIF($C:$C,U260)&gt;0,"Yes","")</f>
        <v>Yes</v>
      </c>
    </row>
    <row r="261" spans="1:23" x14ac:dyDescent="0.25">
      <c r="A261" s="12" t="str">
        <f>'Trailbook Engine'!G261</f>
        <v/>
      </c>
      <c r="B261" s="63" t="str">
        <f>'Trailbook Engine'!H261</f>
        <v/>
      </c>
      <c r="C261" s="18" t="str">
        <f>'Trailbook Engine'!I261</f>
        <v/>
      </c>
      <c r="D261" s="68" t="str">
        <f>'Trailbook Engine'!J261</f>
        <v/>
      </c>
      <c r="E261" s="36" t="str">
        <f t="shared" si="24"/>
        <v/>
      </c>
      <c r="F261" s="37">
        <f t="shared" si="25"/>
        <v>0</v>
      </c>
      <c r="G261" s="49" t="str">
        <f t="shared" si="26"/>
        <v/>
      </c>
      <c r="H261" s="50" t="str">
        <f t="shared" si="27"/>
        <v/>
      </c>
      <c r="J261" s="46" t="str">
        <f t="shared" si="28"/>
        <v/>
      </c>
      <c r="S261" s="12" t="str">
        <f>'Trailbook Engine'!K261</f>
        <v/>
      </c>
      <c r="T261" s="65" t="str">
        <f>'Trailbook Engine'!L261</f>
        <v/>
      </c>
      <c r="U261" s="5" t="str">
        <f>'Trailbook Engine'!M261</f>
        <v/>
      </c>
      <c r="V261" s="6" t="str">
        <f>'Trailbook Engine'!N261</f>
        <v/>
      </c>
      <c r="W261" s="29" t="str">
        <f t="shared" si="29"/>
        <v>Yes</v>
      </c>
    </row>
    <row r="262" spans="1:23" x14ac:dyDescent="0.25">
      <c r="A262" s="12" t="str">
        <f>'Trailbook Engine'!G262</f>
        <v/>
      </c>
      <c r="B262" s="63" t="str">
        <f>'Trailbook Engine'!H262</f>
        <v/>
      </c>
      <c r="C262" s="18" t="str">
        <f>'Trailbook Engine'!I262</f>
        <v/>
      </c>
      <c r="D262" s="68" t="str">
        <f>'Trailbook Engine'!J262</f>
        <v/>
      </c>
      <c r="E262" s="36" t="str">
        <f t="shared" si="24"/>
        <v/>
      </c>
      <c r="F262" s="37">
        <f t="shared" si="25"/>
        <v>0</v>
      </c>
      <c r="G262" s="49" t="str">
        <f t="shared" si="26"/>
        <v/>
      </c>
      <c r="H262" s="50" t="str">
        <f t="shared" si="27"/>
        <v/>
      </c>
      <c r="J262" s="46" t="str">
        <f t="shared" si="28"/>
        <v/>
      </c>
      <c r="S262" s="12" t="str">
        <f>'Trailbook Engine'!K262</f>
        <v/>
      </c>
      <c r="T262" s="65" t="str">
        <f>'Trailbook Engine'!L262</f>
        <v/>
      </c>
      <c r="U262" s="5" t="str">
        <f>'Trailbook Engine'!M262</f>
        <v/>
      </c>
      <c r="V262" s="6" t="str">
        <f>'Trailbook Engine'!N262</f>
        <v/>
      </c>
      <c r="W262" s="29" t="str">
        <f t="shared" si="29"/>
        <v>Yes</v>
      </c>
    </row>
    <row r="263" spans="1:23" x14ac:dyDescent="0.25">
      <c r="A263" s="12" t="str">
        <f>'Trailbook Engine'!G263</f>
        <v/>
      </c>
      <c r="B263" s="63" t="str">
        <f>'Trailbook Engine'!H263</f>
        <v/>
      </c>
      <c r="C263" s="18" t="str">
        <f>'Trailbook Engine'!I263</f>
        <v/>
      </c>
      <c r="D263" s="68" t="str">
        <f>'Trailbook Engine'!J263</f>
        <v/>
      </c>
      <c r="E263" s="36" t="str">
        <f t="shared" si="24"/>
        <v/>
      </c>
      <c r="F263" s="37">
        <f t="shared" si="25"/>
        <v>0</v>
      </c>
      <c r="G263" s="49" t="str">
        <f t="shared" si="26"/>
        <v/>
      </c>
      <c r="H263" s="50" t="str">
        <f t="shared" si="27"/>
        <v/>
      </c>
      <c r="J263" s="46" t="str">
        <f t="shared" si="28"/>
        <v/>
      </c>
      <c r="S263" s="12" t="str">
        <f>'Trailbook Engine'!K263</f>
        <v/>
      </c>
      <c r="T263" s="65" t="str">
        <f>'Trailbook Engine'!L263</f>
        <v/>
      </c>
      <c r="U263" s="5" t="str">
        <f>'Trailbook Engine'!M263</f>
        <v/>
      </c>
      <c r="V263" s="6" t="str">
        <f>'Trailbook Engine'!N263</f>
        <v/>
      </c>
      <c r="W263" s="29" t="str">
        <f t="shared" si="29"/>
        <v>Yes</v>
      </c>
    </row>
    <row r="264" spans="1:23" x14ac:dyDescent="0.25">
      <c r="A264" s="12" t="str">
        <f>'Trailbook Engine'!G264</f>
        <v/>
      </c>
      <c r="B264" s="63" t="str">
        <f>'Trailbook Engine'!H264</f>
        <v/>
      </c>
      <c r="C264" s="18" t="str">
        <f>'Trailbook Engine'!I264</f>
        <v/>
      </c>
      <c r="D264" s="68" t="str">
        <f>'Trailbook Engine'!J264</f>
        <v/>
      </c>
      <c r="E264" s="36" t="str">
        <f t="shared" si="24"/>
        <v/>
      </c>
      <c r="F264" s="37">
        <f t="shared" si="25"/>
        <v>0</v>
      </c>
      <c r="G264" s="49" t="str">
        <f t="shared" si="26"/>
        <v/>
      </c>
      <c r="H264" s="50" t="str">
        <f t="shared" si="27"/>
        <v/>
      </c>
      <c r="J264" s="46" t="str">
        <f t="shared" si="28"/>
        <v/>
      </c>
      <c r="S264" s="12" t="str">
        <f>'Trailbook Engine'!K264</f>
        <v/>
      </c>
      <c r="T264" s="65" t="str">
        <f>'Trailbook Engine'!L264</f>
        <v/>
      </c>
      <c r="U264" s="5" t="str">
        <f>'Trailbook Engine'!M264</f>
        <v/>
      </c>
      <c r="V264" s="6" t="str">
        <f>'Trailbook Engine'!N264</f>
        <v/>
      </c>
      <c r="W264" s="29" t="str">
        <f t="shared" si="29"/>
        <v>Yes</v>
      </c>
    </row>
    <row r="265" spans="1:23" x14ac:dyDescent="0.25">
      <c r="A265" s="12" t="str">
        <f>'Trailbook Engine'!G265</f>
        <v/>
      </c>
      <c r="B265" s="63" t="str">
        <f>'Trailbook Engine'!H265</f>
        <v/>
      </c>
      <c r="C265" s="18" t="str">
        <f>'Trailbook Engine'!I265</f>
        <v/>
      </c>
      <c r="D265" s="68" t="str">
        <f>'Trailbook Engine'!J265</f>
        <v/>
      </c>
      <c r="E265" s="36" t="str">
        <f t="shared" si="24"/>
        <v/>
      </c>
      <c r="F265" s="37">
        <f t="shared" si="25"/>
        <v>0</v>
      </c>
      <c r="G265" s="49" t="str">
        <f t="shared" si="26"/>
        <v/>
      </c>
      <c r="H265" s="50" t="str">
        <f t="shared" si="27"/>
        <v/>
      </c>
      <c r="J265" s="46" t="str">
        <f t="shared" si="28"/>
        <v/>
      </c>
      <c r="S265" s="12" t="str">
        <f>'Trailbook Engine'!K265</f>
        <v/>
      </c>
      <c r="T265" s="65" t="str">
        <f>'Trailbook Engine'!L265</f>
        <v/>
      </c>
      <c r="U265" s="5" t="str">
        <f>'Trailbook Engine'!M265</f>
        <v/>
      </c>
      <c r="V265" s="6" t="str">
        <f>'Trailbook Engine'!N265</f>
        <v/>
      </c>
      <c r="W265" s="29" t="str">
        <f t="shared" si="29"/>
        <v>Yes</v>
      </c>
    </row>
    <row r="266" spans="1:23" x14ac:dyDescent="0.25">
      <c r="A266" s="12" t="str">
        <f>'Trailbook Engine'!G266</f>
        <v/>
      </c>
      <c r="B266" s="63" t="str">
        <f>'Trailbook Engine'!H266</f>
        <v/>
      </c>
      <c r="C266" s="18" t="str">
        <f>'Trailbook Engine'!I266</f>
        <v/>
      </c>
      <c r="D266" s="68" t="str">
        <f>'Trailbook Engine'!J266</f>
        <v/>
      </c>
      <c r="E266" s="36" t="str">
        <f t="shared" si="24"/>
        <v/>
      </c>
      <c r="F266" s="37">
        <f t="shared" si="25"/>
        <v>0</v>
      </c>
      <c r="G266" s="49" t="str">
        <f t="shared" si="26"/>
        <v/>
      </c>
      <c r="H266" s="50" t="str">
        <f t="shared" si="27"/>
        <v/>
      </c>
      <c r="J266" s="46" t="str">
        <f t="shared" si="28"/>
        <v/>
      </c>
      <c r="S266" s="12" t="str">
        <f>'Trailbook Engine'!K266</f>
        <v/>
      </c>
      <c r="T266" s="65" t="str">
        <f>'Trailbook Engine'!L266</f>
        <v/>
      </c>
      <c r="U266" s="5" t="str">
        <f>'Trailbook Engine'!M266</f>
        <v/>
      </c>
      <c r="V266" s="6" t="str">
        <f>'Trailbook Engine'!N266</f>
        <v/>
      </c>
      <c r="W266" s="29" t="str">
        <f t="shared" si="29"/>
        <v>Yes</v>
      </c>
    </row>
    <row r="267" spans="1:23" x14ac:dyDescent="0.25">
      <c r="A267" s="12" t="str">
        <f>'Trailbook Engine'!G267</f>
        <v/>
      </c>
      <c r="B267" s="63" t="str">
        <f>'Trailbook Engine'!H267</f>
        <v/>
      </c>
      <c r="C267" s="18" t="str">
        <f>'Trailbook Engine'!I267</f>
        <v/>
      </c>
      <c r="D267" s="68" t="str">
        <f>'Trailbook Engine'!J267</f>
        <v/>
      </c>
      <c r="E267" s="36" t="str">
        <f t="shared" si="24"/>
        <v/>
      </c>
      <c r="F267" s="37">
        <f t="shared" si="25"/>
        <v>0</v>
      </c>
      <c r="G267" s="49" t="str">
        <f t="shared" si="26"/>
        <v/>
      </c>
      <c r="H267" s="50" t="str">
        <f t="shared" si="27"/>
        <v/>
      </c>
      <c r="J267" s="46" t="str">
        <f t="shared" si="28"/>
        <v/>
      </c>
      <c r="S267" s="12" t="str">
        <f>'Trailbook Engine'!K267</f>
        <v/>
      </c>
      <c r="T267" s="65" t="str">
        <f>'Trailbook Engine'!L267</f>
        <v/>
      </c>
      <c r="U267" s="5" t="str">
        <f>'Trailbook Engine'!M267</f>
        <v/>
      </c>
      <c r="V267" s="6" t="str">
        <f>'Trailbook Engine'!N267</f>
        <v/>
      </c>
      <c r="W267" s="29" t="str">
        <f t="shared" si="29"/>
        <v>Yes</v>
      </c>
    </row>
    <row r="268" spans="1:23" x14ac:dyDescent="0.25">
      <c r="A268" s="12" t="str">
        <f>'Trailbook Engine'!G268</f>
        <v/>
      </c>
      <c r="B268" s="63" t="str">
        <f>'Trailbook Engine'!H268</f>
        <v/>
      </c>
      <c r="C268" s="18" t="str">
        <f>'Trailbook Engine'!I268</f>
        <v/>
      </c>
      <c r="D268" s="68" t="str">
        <f>'Trailbook Engine'!J268</f>
        <v/>
      </c>
      <c r="E268" s="36" t="str">
        <f t="shared" si="24"/>
        <v/>
      </c>
      <c r="F268" s="37">
        <f t="shared" si="25"/>
        <v>0</v>
      </c>
      <c r="G268" s="49" t="str">
        <f t="shared" si="26"/>
        <v/>
      </c>
      <c r="H268" s="50" t="str">
        <f t="shared" si="27"/>
        <v/>
      </c>
      <c r="J268" s="46" t="str">
        <f t="shared" si="28"/>
        <v/>
      </c>
      <c r="S268" s="12" t="str">
        <f>'Trailbook Engine'!K268</f>
        <v/>
      </c>
      <c r="T268" s="65" t="str">
        <f>'Trailbook Engine'!L268</f>
        <v/>
      </c>
      <c r="U268" s="5" t="str">
        <f>'Trailbook Engine'!M268</f>
        <v/>
      </c>
      <c r="V268" s="6" t="str">
        <f>'Trailbook Engine'!N268</f>
        <v/>
      </c>
      <c r="W268" s="29" t="str">
        <f t="shared" si="29"/>
        <v>Yes</v>
      </c>
    </row>
    <row r="269" spans="1:23" x14ac:dyDescent="0.25">
      <c r="A269" s="12" t="str">
        <f>'Trailbook Engine'!G269</f>
        <v/>
      </c>
      <c r="B269" s="63" t="str">
        <f>'Trailbook Engine'!H269</f>
        <v/>
      </c>
      <c r="C269" s="18" t="str">
        <f>'Trailbook Engine'!I269</f>
        <v/>
      </c>
      <c r="D269" s="68" t="str">
        <f>'Trailbook Engine'!J269</f>
        <v/>
      </c>
      <c r="E269" s="36" t="str">
        <f t="shared" si="24"/>
        <v/>
      </c>
      <c r="F269" s="37">
        <f t="shared" si="25"/>
        <v>0</v>
      </c>
      <c r="G269" s="49" t="str">
        <f t="shared" si="26"/>
        <v/>
      </c>
      <c r="H269" s="50" t="str">
        <f t="shared" si="27"/>
        <v/>
      </c>
      <c r="J269" s="46" t="str">
        <f t="shared" si="28"/>
        <v/>
      </c>
      <c r="S269" s="12" t="str">
        <f>'Trailbook Engine'!K269</f>
        <v/>
      </c>
      <c r="T269" s="65" t="str">
        <f>'Trailbook Engine'!L269</f>
        <v/>
      </c>
      <c r="U269" s="5" t="str">
        <f>'Trailbook Engine'!M269</f>
        <v/>
      </c>
      <c r="V269" s="6" t="str">
        <f>'Trailbook Engine'!N269</f>
        <v/>
      </c>
      <c r="W269" s="29" t="str">
        <f t="shared" si="29"/>
        <v>Yes</v>
      </c>
    </row>
    <row r="270" spans="1:23" x14ac:dyDescent="0.25">
      <c r="A270" s="12" t="str">
        <f>'Trailbook Engine'!G270</f>
        <v/>
      </c>
      <c r="B270" s="63" t="str">
        <f>'Trailbook Engine'!H270</f>
        <v/>
      </c>
      <c r="C270" s="18" t="str">
        <f>'Trailbook Engine'!I270</f>
        <v/>
      </c>
      <c r="D270" s="68" t="str">
        <f>'Trailbook Engine'!J270</f>
        <v/>
      </c>
      <c r="E270" s="36" t="str">
        <f t="shared" si="24"/>
        <v/>
      </c>
      <c r="F270" s="37">
        <f t="shared" si="25"/>
        <v>0</v>
      </c>
      <c r="G270" s="49" t="str">
        <f t="shared" si="26"/>
        <v/>
      </c>
      <c r="H270" s="50" t="str">
        <f t="shared" si="27"/>
        <v/>
      </c>
      <c r="J270" s="46" t="str">
        <f t="shared" si="28"/>
        <v/>
      </c>
      <c r="S270" s="12" t="str">
        <f>'Trailbook Engine'!K270</f>
        <v/>
      </c>
      <c r="T270" s="65" t="str">
        <f>'Trailbook Engine'!L270</f>
        <v/>
      </c>
      <c r="U270" s="5" t="str">
        <f>'Trailbook Engine'!M270</f>
        <v/>
      </c>
      <c r="V270" s="6" t="str">
        <f>'Trailbook Engine'!N270</f>
        <v/>
      </c>
      <c r="W270" s="29" t="str">
        <f t="shared" si="29"/>
        <v>Yes</v>
      </c>
    </row>
    <row r="271" spans="1:23" x14ac:dyDescent="0.25">
      <c r="A271" s="12" t="str">
        <f>'Trailbook Engine'!G271</f>
        <v/>
      </c>
      <c r="B271" s="63" t="str">
        <f>'Trailbook Engine'!H271</f>
        <v/>
      </c>
      <c r="C271" s="18" t="str">
        <f>'Trailbook Engine'!I271</f>
        <v/>
      </c>
      <c r="D271" s="68" t="str">
        <f>'Trailbook Engine'!J271</f>
        <v/>
      </c>
      <c r="E271" s="36" t="str">
        <f t="shared" si="24"/>
        <v/>
      </c>
      <c r="F271" s="37">
        <f t="shared" si="25"/>
        <v>0</v>
      </c>
      <c r="G271" s="49" t="str">
        <f t="shared" si="26"/>
        <v/>
      </c>
      <c r="H271" s="50" t="str">
        <f t="shared" si="27"/>
        <v/>
      </c>
      <c r="J271" s="46" t="str">
        <f t="shared" si="28"/>
        <v/>
      </c>
      <c r="S271" s="12" t="str">
        <f>'Trailbook Engine'!K271</f>
        <v/>
      </c>
      <c r="T271" s="65" t="str">
        <f>'Trailbook Engine'!L271</f>
        <v/>
      </c>
      <c r="U271" s="5" t="str">
        <f>'Trailbook Engine'!M271</f>
        <v/>
      </c>
      <c r="V271" s="6" t="str">
        <f>'Trailbook Engine'!N271</f>
        <v/>
      </c>
      <c r="W271" s="29" t="str">
        <f t="shared" si="29"/>
        <v>Yes</v>
      </c>
    </row>
    <row r="272" spans="1:23" x14ac:dyDescent="0.25">
      <c r="A272" s="12" t="str">
        <f>'Trailbook Engine'!G272</f>
        <v/>
      </c>
      <c r="B272" s="63" t="str">
        <f>'Trailbook Engine'!H272</f>
        <v/>
      </c>
      <c r="C272" s="18" t="str">
        <f>'Trailbook Engine'!I272</f>
        <v/>
      </c>
      <c r="D272" s="68" t="str">
        <f>'Trailbook Engine'!J272</f>
        <v/>
      </c>
      <c r="E272" s="36" t="str">
        <f t="shared" si="24"/>
        <v/>
      </c>
      <c r="F272" s="37">
        <f t="shared" si="25"/>
        <v>0</v>
      </c>
      <c r="G272" s="49" t="str">
        <f t="shared" si="26"/>
        <v/>
      </c>
      <c r="H272" s="50" t="str">
        <f t="shared" si="27"/>
        <v/>
      </c>
      <c r="J272" s="46" t="str">
        <f t="shared" si="28"/>
        <v/>
      </c>
      <c r="S272" s="12" t="str">
        <f>'Trailbook Engine'!K272</f>
        <v/>
      </c>
      <c r="T272" s="65" t="str">
        <f>'Trailbook Engine'!L272</f>
        <v/>
      </c>
      <c r="U272" s="5" t="str">
        <f>'Trailbook Engine'!M272</f>
        <v/>
      </c>
      <c r="V272" s="6" t="str">
        <f>'Trailbook Engine'!N272</f>
        <v/>
      </c>
      <c r="W272" s="29" t="str">
        <f t="shared" si="29"/>
        <v>Yes</v>
      </c>
    </row>
    <row r="273" spans="1:23" x14ac:dyDescent="0.25">
      <c r="A273" s="12" t="str">
        <f>'Trailbook Engine'!G273</f>
        <v/>
      </c>
      <c r="B273" s="63" t="str">
        <f>'Trailbook Engine'!H273</f>
        <v/>
      </c>
      <c r="C273" s="18" t="str">
        <f>'Trailbook Engine'!I273</f>
        <v/>
      </c>
      <c r="D273" s="68" t="str">
        <f>'Trailbook Engine'!J273</f>
        <v/>
      </c>
      <c r="E273" s="36" t="str">
        <f t="shared" si="24"/>
        <v/>
      </c>
      <c r="F273" s="37">
        <f t="shared" si="25"/>
        <v>0</v>
      </c>
      <c r="G273" s="49" t="str">
        <f t="shared" si="26"/>
        <v/>
      </c>
      <c r="H273" s="50" t="str">
        <f t="shared" si="27"/>
        <v/>
      </c>
      <c r="J273" s="46" t="str">
        <f t="shared" si="28"/>
        <v/>
      </c>
      <c r="S273" s="12" t="str">
        <f>'Trailbook Engine'!K273</f>
        <v/>
      </c>
      <c r="T273" s="65" t="str">
        <f>'Trailbook Engine'!L273</f>
        <v/>
      </c>
      <c r="U273" s="5" t="str">
        <f>'Trailbook Engine'!M273</f>
        <v/>
      </c>
      <c r="V273" s="6" t="str">
        <f>'Trailbook Engine'!N273</f>
        <v/>
      </c>
      <c r="W273" s="29" t="str">
        <f t="shared" si="29"/>
        <v>Yes</v>
      </c>
    </row>
    <row r="274" spans="1:23" x14ac:dyDescent="0.25">
      <c r="A274" s="12" t="str">
        <f>'Trailbook Engine'!G274</f>
        <v/>
      </c>
      <c r="B274" s="63" t="str">
        <f>'Trailbook Engine'!H274</f>
        <v/>
      </c>
      <c r="C274" s="18" t="str">
        <f>'Trailbook Engine'!I274</f>
        <v/>
      </c>
      <c r="D274" s="68" t="str">
        <f>'Trailbook Engine'!J274</f>
        <v/>
      </c>
      <c r="E274" s="36" t="str">
        <f t="shared" si="24"/>
        <v/>
      </c>
      <c r="F274" s="37">
        <f t="shared" si="25"/>
        <v>0</v>
      </c>
      <c r="G274" s="49" t="str">
        <f t="shared" si="26"/>
        <v/>
      </c>
      <c r="H274" s="50" t="str">
        <f t="shared" si="27"/>
        <v/>
      </c>
      <c r="J274" s="46" t="str">
        <f t="shared" si="28"/>
        <v/>
      </c>
      <c r="S274" s="12" t="str">
        <f>'Trailbook Engine'!K274</f>
        <v/>
      </c>
      <c r="T274" s="65" t="str">
        <f>'Trailbook Engine'!L274</f>
        <v/>
      </c>
      <c r="U274" s="5" t="str">
        <f>'Trailbook Engine'!M274</f>
        <v/>
      </c>
      <c r="V274" s="6" t="str">
        <f>'Trailbook Engine'!N274</f>
        <v/>
      </c>
      <c r="W274" s="29" t="str">
        <f t="shared" si="29"/>
        <v>Yes</v>
      </c>
    </row>
    <row r="275" spans="1:23" x14ac:dyDescent="0.25">
      <c r="A275" s="12" t="str">
        <f>'Trailbook Engine'!G275</f>
        <v/>
      </c>
      <c r="B275" s="63" t="str">
        <f>'Trailbook Engine'!H275</f>
        <v/>
      </c>
      <c r="C275" s="18" t="str">
        <f>'Trailbook Engine'!I275</f>
        <v/>
      </c>
      <c r="D275" s="68" t="str">
        <f>'Trailbook Engine'!J275</f>
        <v/>
      </c>
      <c r="E275" s="36" t="str">
        <f t="shared" si="24"/>
        <v/>
      </c>
      <c r="F275" s="37">
        <f t="shared" si="25"/>
        <v>0</v>
      </c>
      <c r="G275" s="49" t="str">
        <f t="shared" si="26"/>
        <v/>
      </c>
      <c r="H275" s="50" t="str">
        <f t="shared" si="27"/>
        <v/>
      </c>
      <c r="J275" s="46" t="str">
        <f t="shared" si="28"/>
        <v/>
      </c>
      <c r="S275" s="12" t="str">
        <f>'Trailbook Engine'!K275</f>
        <v/>
      </c>
      <c r="T275" s="65" t="str">
        <f>'Trailbook Engine'!L275</f>
        <v/>
      </c>
      <c r="U275" s="5" t="str">
        <f>'Trailbook Engine'!M275</f>
        <v/>
      </c>
      <c r="V275" s="6" t="str">
        <f>'Trailbook Engine'!N275</f>
        <v/>
      </c>
      <c r="W275" s="29" t="str">
        <f t="shared" si="29"/>
        <v>Yes</v>
      </c>
    </row>
    <row r="276" spans="1:23" x14ac:dyDescent="0.25">
      <c r="A276" s="12" t="str">
        <f>'Trailbook Engine'!G276</f>
        <v/>
      </c>
      <c r="B276" s="63" t="str">
        <f>'Trailbook Engine'!H276</f>
        <v/>
      </c>
      <c r="C276" s="18" t="str">
        <f>'Trailbook Engine'!I276</f>
        <v/>
      </c>
      <c r="D276" s="68" t="str">
        <f>'Trailbook Engine'!J276</f>
        <v/>
      </c>
      <c r="E276" s="36" t="str">
        <f t="shared" si="24"/>
        <v/>
      </c>
      <c r="F276" s="37">
        <f t="shared" si="25"/>
        <v>0</v>
      </c>
      <c r="G276" s="49" t="str">
        <f t="shared" si="26"/>
        <v/>
      </c>
      <c r="H276" s="50" t="str">
        <f t="shared" si="27"/>
        <v/>
      </c>
      <c r="J276" s="46" t="str">
        <f t="shared" si="28"/>
        <v/>
      </c>
      <c r="S276" s="12" t="str">
        <f>'Trailbook Engine'!K276</f>
        <v/>
      </c>
      <c r="T276" s="65" t="str">
        <f>'Trailbook Engine'!L276</f>
        <v/>
      </c>
      <c r="U276" s="5" t="str">
        <f>'Trailbook Engine'!M276</f>
        <v/>
      </c>
      <c r="V276" s="6" t="str">
        <f>'Trailbook Engine'!N276</f>
        <v/>
      </c>
      <c r="W276" s="29" t="str">
        <f t="shared" si="29"/>
        <v>Yes</v>
      </c>
    </row>
    <row r="277" spans="1:23" x14ac:dyDescent="0.25">
      <c r="A277" s="12" t="str">
        <f>'Trailbook Engine'!G277</f>
        <v/>
      </c>
      <c r="B277" s="63" t="str">
        <f>'Trailbook Engine'!H277</f>
        <v/>
      </c>
      <c r="C277" s="18" t="str">
        <f>'Trailbook Engine'!I277</f>
        <v/>
      </c>
      <c r="D277" s="68" t="str">
        <f>'Trailbook Engine'!J277</f>
        <v/>
      </c>
      <c r="E277" s="36" t="str">
        <f t="shared" si="24"/>
        <v/>
      </c>
      <c r="F277" s="37">
        <f t="shared" si="25"/>
        <v>0</v>
      </c>
      <c r="G277" s="49" t="str">
        <f t="shared" si="26"/>
        <v/>
      </c>
      <c r="H277" s="50" t="str">
        <f t="shared" si="27"/>
        <v/>
      </c>
      <c r="J277" s="46" t="str">
        <f t="shared" si="28"/>
        <v/>
      </c>
      <c r="S277" s="12" t="str">
        <f>'Trailbook Engine'!K277</f>
        <v/>
      </c>
      <c r="T277" s="65" t="str">
        <f>'Trailbook Engine'!L277</f>
        <v/>
      </c>
      <c r="U277" s="5" t="str">
        <f>'Trailbook Engine'!M277</f>
        <v/>
      </c>
      <c r="V277" s="6" t="str">
        <f>'Trailbook Engine'!N277</f>
        <v/>
      </c>
      <c r="W277" s="29" t="str">
        <f t="shared" si="29"/>
        <v>Yes</v>
      </c>
    </row>
    <row r="278" spans="1:23" x14ac:dyDescent="0.25">
      <c r="A278" s="12" t="str">
        <f>'Trailbook Engine'!G278</f>
        <v/>
      </c>
      <c r="B278" s="63" t="str">
        <f>'Trailbook Engine'!H278</f>
        <v/>
      </c>
      <c r="C278" s="18" t="str">
        <f>'Trailbook Engine'!I278</f>
        <v/>
      </c>
      <c r="D278" s="68" t="str">
        <f>'Trailbook Engine'!J278</f>
        <v/>
      </c>
      <c r="E278" s="36" t="str">
        <f t="shared" si="24"/>
        <v/>
      </c>
      <c r="F278" s="37">
        <f t="shared" si="25"/>
        <v>0</v>
      </c>
      <c r="G278" s="49" t="str">
        <f t="shared" si="26"/>
        <v/>
      </c>
      <c r="H278" s="50" t="str">
        <f t="shared" si="27"/>
        <v/>
      </c>
      <c r="J278" s="46" t="str">
        <f t="shared" si="28"/>
        <v/>
      </c>
      <c r="S278" s="12" t="str">
        <f>'Trailbook Engine'!K278</f>
        <v/>
      </c>
      <c r="T278" s="65" t="str">
        <f>'Trailbook Engine'!L278</f>
        <v/>
      </c>
      <c r="U278" s="5" t="str">
        <f>'Trailbook Engine'!M278</f>
        <v/>
      </c>
      <c r="V278" s="6" t="str">
        <f>'Trailbook Engine'!N278</f>
        <v/>
      </c>
      <c r="W278" s="29" t="str">
        <f t="shared" si="29"/>
        <v>Yes</v>
      </c>
    </row>
    <row r="279" spans="1:23" x14ac:dyDescent="0.25">
      <c r="A279" s="12" t="str">
        <f>'Trailbook Engine'!G279</f>
        <v/>
      </c>
      <c r="B279" s="63" t="str">
        <f>'Trailbook Engine'!H279</f>
        <v/>
      </c>
      <c r="C279" s="18" t="str">
        <f>'Trailbook Engine'!I279</f>
        <v/>
      </c>
      <c r="D279" s="68" t="str">
        <f>'Trailbook Engine'!J279</f>
        <v/>
      </c>
      <c r="E279" s="36" t="str">
        <f t="shared" si="24"/>
        <v/>
      </c>
      <c r="F279" s="37">
        <f t="shared" si="25"/>
        <v>0</v>
      </c>
      <c r="G279" s="49" t="str">
        <f t="shared" si="26"/>
        <v/>
      </c>
      <c r="H279" s="50" t="str">
        <f t="shared" si="27"/>
        <v/>
      </c>
      <c r="J279" s="46" t="str">
        <f t="shared" si="28"/>
        <v/>
      </c>
      <c r="S279" s="12" t="str">
        <f>'Trailbook Engine'!K279</f>
        <v/>
      </c>
      <c r="T279" s="65" t="str">
        <f>'Trailbook Engine'!L279</f>
        <v/>
      </c>
      <c r="U279" s="5" t="str">
        <f>'Trailbook Engine'!M279</f>
        <v/>
      </c>
      <c r="V279" s="6" t="str">
        <f>'Trailbook Engine'!N279</f>
        <v/>
      </c>
      <c r="W279" s="29" t="str">
        <f t="shared" si="29"/>
        <v>Yes</v>
      </c>
    </row>
    <row r="280" spans="1:23" x14ac:dyDescent="0.25">
      <c r="A280" s="12" t="str">
        <f>'Trailbook Engine'!G280</f>
        <v/>
      </c>
      <c r="B280" s="63" t="str">
        <f>'Trailbook Engine'!H280</f>
        <v/>
      </c>
      <c r="C280" s="18" t="str">
        <f>'Trailbook Engine'!I280</f>
        <v/>
      </c>
      <c r="D280" s="68" t="str">
        <f>'Trailbook Engine'!J280</f>
        <v/>
      </c>
      <c r="E280" s="36" t="str">
        <f t="shared" si="24"/>
        <v/>
      </c>
      <c r="F280" s="37">
        <f t="shared" si="25"/>
        <v>0</v>
      </c>
      <c r="G280" s="49" t="str">
        <f t="shared" si="26"/>
        <v/>
      </c>
      <c r="H280" s="50" t="str">
        <f t="shared" si="27"/>
        <v/>
      </c>
      <c r="J280" s="46" t="str">
        <f t="shared" si="28"/>
        <v/>
      </c>
      <c r="S280" s="12" t="str">
        <f>'Trailbook Engine'!K280</f>
        <v/>
      </c>
      <c r="T280" s="65" t="str">
        <f>'Trailbook Engine'!L280</f>
        <v/>
      </c>
      <c r="U280" s="5" t="str">
        <f>'Trailbook Engine'!M280</f>
        <v/>
      </c>
      <c r="V280" s="6" t="str">
        <f>'Trailbook Engine'!N280</f>
        <v/>
      </c>
      <c r="W280" s="29" t="str">
        <f t="shared" si="29"/>
        <v>Yes</v>
      </c>
    </row>
    <row r="281" spans="1:23" x14ac:dyDescent="0.25">
      <c r="A281" s="12" t="str">
        <f>'Trailbook Engine'!G281</f>
        <v/>
      </c>
      <c r="B281" s="63" t="str">
        <f>'Trailbook Engine'!H281</f>
        <v/>
      </c>
      <c r="C281" s="18" t="str">
        <f>'Trailbook Engine'!I281</f>
        <v/>
      </c>
      <c r="D281" s="68" t="str">
        <f>'Trailbook Engine'!J281</f>
        <v/>
      </c>
      <c r="E281" s="36" t="str">
        <f t="shared" si="24"/>
        <v/>
      </c>
      <c r="F281" s="37">
        <f t="shared" si="25"/>
        <v>0</v>
      </c>
      <c r="G281" s="49" t="str">
        <f t="shared" si="26"/>
        <v/>
      </c>
      <c r="H281" s="50" t="str">
        <f t="shared" si="27"/>
        <v/>
      </c>
      <c r="J281" s="46" t="str">
        <f t="shared" si="28"/>
        <v/>
      </c>
      <c r="S281" s="12" t="str">
        <f>'Trailbook Engine'!K281</f>
        <v/>
      </c>
      <c r="T281" s="65" t="str">
        <f>'Trailbook Engine'!L281</f>
        <v/>
      </c>
      <c r="U281" s="5" t="str">
        <f>'Trailbook Engine'!M281</f>
        <v/>
      </c>
      <c r="V281" s="6" t="str">
        <f>'Trailbook Engine'!N281</f>
        <v/>
      </c>
      <c r="W281" s="29" t="str">
        <f t="shared" si="29"/>
        <v>Yes</v>
      </c>
    </row>
    <row r="282" spans="1:23" x14ac:dyDescent="0.25">
      <c r="A282" s="12" t="str">
        <f>'Trailbook Engine'!G282</f>
        <v/>
      </c>
      <c r="B282" s="63" t="str">
        <f>'Trailbook Engine'!H282</f>
        <v/>
      </c>
      <c r="C282" s="18" t="str">
        <f>'Trailbook Engine'!I282</f>
        <v/>
      </c>
      <c r="D282" s="68" t="str">
        <f>'Trailbook Engine'!J282</f>
        <v/>
      </c>
      <c r="E282" s="36" t="str">
        <f t="shared" si="24"/>
        <v/>
      </c>
      <c r="F282" s="37">
        <f t="shared" si="25"/>
        <v>0</v>
      </c>
      <c r="G282" s="49" t="str">
        <f t="shared" si="26"/>
        <v/>
      </c>
      <c r="H282" s="50" t="str">
        <f t="shared" si="27"/>
        <v/>
      </c>
      <c r="J282" s="46" t="str">
        <f t="shared" si="28"/>
        <v/>
      </c>
      <c r="S282" s="12" t="str">
        <f>'Trailbook Engine'!K282</f>
        <v/>
      </c>
      <c r="T282" s="65" t="str">
        <f>'Trailbook Engine'!L282</f>
        <v/>
      </c>
      <c r="U282" s="5" t="str">
        <f>'Trailbook Engine'!M282</f>
        <v/>
      </c>
      <c r="V282" s="6" t="str">
        <f>'Trailbook Engine'!N282</f>
        <v/>
      </c>
      <c r="W282" s="29" t="str">
        <f t="shared" si="29"/>
        <v>Yes</v>
      </c>
    </row>
    <row r="283" spans="1:23" x14ac:dyDescent="0.25">
      <c r="A283" s="12" t="str">
        <f>'Trailbook Engine'!G283</f>
        <v/>
      </c>
      <c r="B283" s="63" t="str">
        <f>'Trailbook Engine'!H283</f>
        <v/>
      </c>
      <c r="C283" s="18" t="str">
        <f>'Trailbook Engine'!I283</f>
        <v/>
      </c>
      <c r="D283" s="68" t="str">
        <f>'Trailbook Engine'!J283</f>
        <v/>
      </c>
      <c r="E283" s="36" t="str">
        <f t="shared" si="24"/>
        <v/>
      </c>
      <c r="F283" s="37">
        <f t="shared" si="25"/>
        <v>0</v>
      </c>
      <c r="G283" s="49" t="str">
        <f t="shared" si="26"/>
        <v/>
      </c>
      <c r="H283" s="50" t="str">
        <f t="shared" si="27"/>
        <v/>
      </c>
      <c r="J283" s="46" t="str">
        <f t="shared" si="28"/>
        <v/>
      </c>
      <c r="S283" s="12" t="str">
        <f>'Trailbook Engine'!K283</f>
        <v/>
      </c>
      <c r="T283" s="65" t="str">
        <f>'Trailbook Engine'!L283</f>
        <v/>
      </c>
      <c r="U283" s="5" t="str">
        <f>'Trailbook Engine'!M283</f>
        <v/>
      </c>
      <c r="V283" s="6" t="str">
        <f>'Trailbook Engine'!N283</f>
        <v/>
      </c>
      <c r="W283" s="29" t="str">
        <f t="shared" si="29"/>
        <v>Yes</v>
      </c>
    </row>
    <row r="284" spans="1:23" x14ac:dyDescent="0.25">
      <c r="A284" s="12" t="str">
        <f>'Trailbook Engine'!G284</f>
        <v/>
      </c>
      <c r="B284" s="63" t="str">
        <f>'Trailbook Engine'!H284</f>
        <v/>
      </c>
      <c r="C284" s="18" t="str">
        <f>'Trailbook Engine'!I284</f>
        <v/>
      </c>
      <c r="D284" s="68" t="str">
        <f>'Trailbook Engine'!J284</f>
        <v/>
      </c>
      <c r="E284" s="36" t="str">
        <f t="shared" si="24"/>
        <v/>
      </c>
      <c r="F284" s="37">
        <f t="shared" si="25"/>
        <v>0</v>
      </c>
      <c r="G284" s="49" t="str">
        <f t="shared" si="26"/>
        <v/>
      </c>
      <c r="H284" s="50" t="str">
        <f t="shared" si="27"/>
        <v/>
      </c>
      <c r="J284" s="46" t="str">
        <f t="shared" si="28"/>
        <v/>
      </c>
      <c r="S284" s="12" t="str">
        <f>'Trailbook Engine'!K284</f>
        <v/>
      </c>
      <c r="T284" s="65" t="str">
        <f>'Trailbook Engine'!L284</f>
        <v/>
      </c>
      <c r="U284" s="5" t="str">
        <f>'Trailbook Engine'!M284</f>
        <v/>
      </c>
      <c r="V284" s="6" t="str">
        <f>'Trailbook Engine'!N284</f>
        <v/>
      </c>
      <c r="W284" s="29" t="str">
        <f t="shared" si="29"/>
        <v>Yes</v>
      </c>
    </row>
    <row r="285" spans="1:23" x14ac:dyDescent="0.25">
      <c r="A285" s="12" t="str">
        <f>'Trailbook Engine'!G285</f>
        <v/>
      </c>
      <c r="B285" s="63" t="str">
        <f>'Trailbook Engine'!H285</f>
        <v/>
      </c>
      <c r="C285" s="18" t="str">
        <f>'Trailbook Engine'!I285</f>
        <v/>
      </c>
      <c r="D285" s="68" t="str">
        <f>'Trailbook Engine'!J285</f>
        <v/>
      </c>
      <c r="E285" s="36" t="str">
        <f t="shared" si="24"/>
        <v/>
      </c>
      <c r="F285" s="37">
        <f t="shared" si="25"/>
        <v>0</v>
      </c>
      <c r="G285" s="49" t="str">
        <f t="shared" si="26"/>
        <v/>
      </c>
      <c r="H285" s="50" t="str">
        <f t="shared" si="27"/>
        <v/>
      </c>
      <c r="J285" s="46" t="str">
        <f t="shared" si="28"/>
        <v/>
      </c>
      <c r="S285" s="12" t="str">
        <f>'Trailbook Engine'!K285</f>
        <v/>
      </c>
      <c r="T285" s="65" t="str">
        <f>'Trailbook Engine'!L285</f>
        <v/>
      </c>
      <c r="U285" s="5" t="str">
        <f>'Trailbook Engine'!M285</f>
        <v/>
      </c>
      <c r="V285" s="6" t="str">
        <f>'Trailbook Engine'!N285</f>
        <v/>
      </c>
      <c r="W285" s="29" t="str">
        <f t="shared" si="29"/>
        <v>Yes</v>
      </c>
    </row>
    <row r="286" spans="1:23" x14ac:dyDescent="0.25">
      <c r="A286" s="12" t="str">
        <f>'Trailbook Engine'!G286</f>
        <v/>
      </c>
      <c r="B286" s="63" t="str">
        <f>'Trailbook Engine'!H286</f>
        <v/>
      </c>
      <c r="C286" s="18" t="str">
        <f>'Trailbook Engine'!I286</f>
        <v/>
      </c>
      <c r="D286" s="68" t="str">
        <f>'Trailbook Engine'!J286</f>
        <v/>
      </c>
      <c r="E286" s="36" t="str">
        <f t="shared" si="24"/>
        <v/>
      </c>
      <c r="F286" s="37">
        <f t="shared" si="25"/>
        <v>0</v>
      </c>
      <c r="G286" s="49" t="str">
        <f t="shared" si="26"/>
        <v/>
      </c>
      <c r="H286" s="50" t="str">
        <f t="shared" si="27"/>
        <v/>
      </c>
      <c r="J286" s="46" t="str">
        <f t="shared" si="28"/>
        <v/>
      </c>
      <c r="S286" s="12" t="str">
        <f>'Trailbook Engine'!K286</f>
        <v/>
      </c>
      <c r="T286" s="65" t="str">
        <f>'Trailbook Engine'!L286</f>
        <v/>
      </c>
      <c r="U286" s="5" t="str">
        <f>'Trailbook Engine'!M286</f>
        <v/>
      </c>
      <c r="V286" s="6" t="str">
        <f>'Trailbook Engine'!N286</f>
        <v/>
      </c>
      <c r="W286" s="29" t="str">
        <f t="shared" si="29"/>
        <v>Yes</v>
      </c>
    </row>
    <row r="287" spans="1:23" x14ac:dyDescent="0.25">
      <c r="A287" s="12" t="str">
        <f>'Trailbook Engine'!G287</f>
        <v/>
      </c>
      <c r="B287" s="63" t="str">
        <f>'Trailbook Engine'!H287</f>
        <v/>
      </c>
      <c r="C287" s="18" t="str">
        <f>'Trailbook Engine'!I287</f>
        <v/>
      </c>
      <c r="D287" s="68" t="str">
        <f>'Trailbook Engine'!J287</f>
        <v/>
      </c>
      <c r="E287" s="36" t="str">
        <f t="shared" si="24"/>
        <v/>
      </c>
      <c r="F287" s="37">
        <f t="shared" si="25"/>
        <v>0</v>
      </c>
      <c r="G287" s="49" t="str">
        <f t="shared" si="26"/>
        <v/>
      </c>
      <c r="H287" s="50" t="str">
        <f t="shared" si="27"/>
        <v/>
      </c>
      <c r="J287" s="46" t="str">
        <f t="shared" si="28"/>
        <v/>
      </c>
      <c r="S287" s="12" t="str">
        <f>'Trailbook Engine'!K287</f>
        <v/>
      </c>
      <c r="T287" s="65" t="str">
        <f>'Trailbook Engine'!L287</f>
        <v/>
      </c>
      <c r="U287" s="5" t="str">
        <f>'Trailbook Engine'!M287</f>
        <v/>
      </c>
      <c r="V287" s="6" t="str">
        <f>'Trailbook Engine'!N287</f>
        <v/>
      </c>
      <c r="W287" s="29" t="str">
        <f t="shared" si="29"/>
        <v>Yes</v>
      </c>
    </row>
    <row r="288" spans="1:23" x14ac:dyDescent="0.25">
      <c r="A288" s="12" t="str">
        <f>'Trailbook Engine'!G288</f>
        <v/>
      </c>
      <c r="B288" s="63" t="str">
        <f>'Trailbook Engine'!H288</f>
        <v/>
      </c>
      <c r="C288" s="18" t="str">
        <f>'Trailbook Engine'!I288</f>
        <v/>
      </c>
      <c r="D288" s="68" t="str">
        <f>'Trailbook Engine'!J288</f>
        <v/>
      </c>
      <c r="E288" s="36" t="str">
        <f t="shared" si="24"/>
        <v/>
      </c>
      <c r="F288" s="37">
        <f t="shared" si="25"/>
        <v>0</v>
      </c>
      <c r="G288" s="49" t="str">
        <f t="shared" si="26"/>
        <v/>
      </c>
      <c r="H288" s="50" t="str">
        <f t="shared" si="27"/>
        <v/>
      </c>
      <c r="J288" s="46" t="str">
        <f t="shared" si="28"/>
        <v/>
      </c>
      <c r="S288" s="12" t="str">
        <f>'Trailbook Engine'!K288</f>
        <v/>
      </c>
      <c r="T288" s="65" t="str">
        <f>'Trailbook Engine'!L288</f>
        <v/>
      </c>
      <c r="U288" s="5" t="str">
        <f>'Trailbook Engine'!M288</f>
        <v/>
      </c>
      <c r="V288" s="6" t="str">
        <f>'Trailbook Engine'!N288</f>
        <v/>
      </c>
      <c r="W288" s="29" t="str">
        <f t="shared" si="29"/>
        <v>Yes</v>
      </c>
    </row>
    <row r="289" spans="1:23" x14ac:dyDescent="0.25">
      <c r="A289" s="12" t="str">
        <f>'Trailbook Engine'!G289</f>
        <v/>
      </c>
      <c r="B289" s="63" t="str">
        <f>'Trailbook Engine'!H289</f>
        <v/>
      </c>
      <c r="C289" s="18" t="str">
        <f>'Trailbook Engine'!I289</f>
        <v/>
      </c>
      <c r="D289" s="68" t="str">
        <f>'Trailbook Engine'!J289</f>
        <v/>
      </c>
      <c r="E289" s="36" t="str">
        <f t="shared" si="24"/>
        <v/>
      </c>
      <c r="F289" s="37">
        <f t="shared" si="25"/>
        <v>0</v>
      </c>
      <c r="G289" s="49" t="str">
        <f t="shared" si="26"/>
        <v/>
      </c>
      <c r="H289" s="50" t="str">
        <f t="shared" si="27"/>
        <v/>
      </c>
      <c r="J289" s="46" t="str">
        <f t="shared" si="28"/>
        <v/>
      </c>
      <c r="S289" s="12" t="str">
        <f>'Trailbook Engine'!K289</f>
        <v/>
      </c>
      <c r="T289" s="65" t="str">
        <f>'Trailbook Engine'!L289</f>
        <v/>
      </c>
      <c r="U289" s="5" t="str">
        <f>'Trailbook Engine'!M289</f>
        <v/>
      </c>
      <c r="V289" s="6" t="str">
        <f>'Trailbook Engine'!N289</f>
        <v/>
      </c>
      <c r="W289" s="29" t="str">
        <f t="shared" si="29"/>
        <v>Yes</v>
      </c>
    </row>
    <row r="290" spans="1:23" x14ac:dyDescent="0.25">
      <c r="A290" s="12" t="str">
        <f>'Trailbook Engine'!G290</f>
        <v/>
      </c>
      <c r="B290" s="63" t="str">
        <f>'Trailbook Engine'!H290</f>
        <v/>
      </c>
      <c r="C290" s="18" t="str">
        <f>'Trailbook Engine'!I290</f>
        <v/>
      </c>
      <c r="D290" s="68" t="str">
        <f>'Trailbook Engine'!J290</f>
        <v/>
      </c>
      <c r="E290" s="36" t="str">
        <f t="shared" si="24"/>
        <v/>
      </c>
      <c r="F290" s="37">
        <f t="shared" si="25"/>
        <v>0</v>
      </c>
      <c r="G290" s="49" t="str">
        <f t="shared" si="26"/>
        <v/>
      </c>
      <c r="H290" s="50" t="str">
        <f t="shared" si="27"/>
        <v/>
      </c>
      <c r="J290" s="46" t="str">
        <f t="shared" si="28"/>
        <v/>
      </c>
      <c r="S290" s="12" t="str">
        <f>'Trailbook Engine'!K290</f>
        <v/>
      </c>
      <c r="T290" s="65" t="str">
        <f>'Trailbook Engine'!L290</f>
        <v/>
      </c>
      <c r="U290" s="5" t="str">
        <f>'Trailbook Engine'!M290</f>
        <v/>
      </c>
      <c r="V290" s="6" t="str">
        <f>'Trailbook Engine'!N290</f>
        <v/>
      </c>
      <c r="W290" s="29" t="str">
        <f t="shared" si="29"/>
        <v>Yes</v>
      </c>
    </row>
    <row r="291" spans="1:23" x14ac:dyDescent="0.25">
      <c r="A291" s="12" t="str">
        <f>'Trailbook Engine'!G291</f>
        <v/>
      </c>
      <c r="B291" s="63" t="str">
        <f>'Trailbook Engine'!H291</f>
        <v/>
      </c>
      <c r="C291" s="18" t="str">
        <f>'Trailbook Engine'!I291</f>
        <v/>
      </c>
      <c r="D291" s="68" t="str">
        <f>'Trailbook Engine'!J291</f>
        <v/>
      </c>
      <c r="E291" s="36" t="str">
        <f t="shared" si="24"/>
        <v/>
      </c>
      <c r="F291" s="37">
        <f t="shared" si="25"/>
        <v>0</v>
      </c>
      <c r="G291" s="49" t="str">
        <f t="shared" si="26"/>
        <v/>
      </c>
      <c r="H291" s="50" t="str">
        <f t="shared" si="27"/>
        <v/>
      </c>
      <c r="J291" s="46" t="str">
        <f t="shared" si="28"/>
        <v/>
      </c>
      <c r="S291" s="12" t="str">
        <f>'Trailbook Engine'!K291</f>
        <v/>
      </c>
      <c r="T291" s="65" t="str">
        <f>'Trailbook Engine'!L291</f>
        <v/>
      </c>
      <c r="U291" s="5" t="str">
        <f>'Trailbook Engine'!M291</f>
        <v/>
      </c>
      <c r="V291" s="6" t="str">
        <f>'Trailbook Engine'!N291</f>
        <v/>
      </c>
      <c r="W291" s="29" t="str">
        <f t="shared" si="29"/>
        <v>Yes</v>
      </c>
    </row>
    <row r="292" spans="1:23" x14ac:dyDescent="0.25">
      <c r="A292" s="12" t="str">
        <f>'Trailbook Engine'!G292</f>
        <v/>
      </c>
      <c r="B292" s="63" t="str">
        <f>'Trailbook Engine'!H292</f>
        <v/>
      </c>
      <c r="C292" s="18" t="str">
        <f>'Trailbook Engine'!I292</f>
        <v/>
      </c>
      <c r="D292" s="68" t="str">
        <f>'Trailbook Engine'!J292</f>
        <v/>
      </c>
      <c r="E292" s="36" t="str">
        <f t="shared" si="24"/>
        <v/>
      </c>
      <c r="F292" s="37">
        <f t="shared" si="25"/>
        <v>0</v>
      </c>
      <c r="G292" s="49" t="str">
        <f t="shared" si="26"/>
        <v/>
      </c>
      <c r="H292" s="50" t="str">
        <f t="shared" si="27"/>
        <v/>
      </c>
      <c r="J292" s="46" t="str">
        <f t="shared" si="28"/>
        <v/>
      </c>
      <c r="S292" s="12" t="str">
        <f>'Trailbook Engine'!K292</f>
        <v/>
      </c>
      <c r="T292" s="65" t="str">
        <f>'Trailbook Engine'!L292</f>
        <v/>
      </c>
      <c r="U292" s="5" t="str">
        <f>'Trailbook Engine'!M292</f>
        <v/>
      </c>
      <c r="V292" s="6" t="str">
        <f>'Trailbook Engine'!N292</f>
        <v/>
      </c>
      <c r="W292" s="29" t="str">
        <f t="shared" si="29"/>
        <v>Yes</v>
      </c>
    </row>
    <row r="293" spans="1:23" x14ac:dyDescent="0.25">
      <c r="A293" s="12" t="str">
        <f>'Trailbook Engine'!G293</f>
        <v/>
      </c>
      <c r="B293" s="63" t="str">
        <f>'Trailbook Engine'!H293</f>
        <v/>
      </c>
      <c r="C293" s="18" t="str">
        <f>'Trailbook Engine'!I293</f>
        <v/>
      </c>
      <c r="D293" s="68" t="str">
        <f>'Trailbook Engine'!J293</f>
        <v/>
      </c>
      <c r="E293" s="36" t="str">
        <f t="shared" si="24"/>
        <v/>
      </c>
      <c r="F293" s="37">
        <f t="shared" si="25"/>
        <v>0</v>
      </c>
      <c r="G293" s="49" t="str">
        <f t="shared" si="26"/>
        <v/>
      </c>
      <c r="H293" s="50" t="str">
        <f t="shared" si="27"/>
        <v/>
      </c>
      <c r="J293" s="46" t="str">
        <f t="shared" si="28"/>
        <v/>
      </c>
      <c r="S293" s="12" t="str">
        <f>'Trailbook Engine'!K293</f>
        <v/>
      </c>
      <c r="T293" s="65" t="str">
        <f>'Trailbook Engine'!L293</f>
        <v/>
      </c>
      <c r="U293" s="5" t="str">
        <f>'Trailbook Engine'!M293</f>
        <v/>
      </c>
      <c r="V293" s="6" t="str">
        <f>'Trailbook Engine'!N293</f>
        <v/>
      </c>
      <c r="W293" s="29" t="str">
        <f t="shared" si="29"/>
        <v>Yes</v>
      </c>
    </row>
    <row r="294" spans="1:23" x14ac:dyDescent="0.25">
      <c r="A294" s="12" t="str">
        <f>'Trailbook Engine'!G294</f>
        <v/>
      </c>
      <c r="B294" s="63" t="str">
        <f>'Trailbook Engine'!H294</f>
        <v/>
      </c>
      <c r="C294" s="18" t="str">
        <f>'Trailbook Engine'!I294</f>
        <v/>
      </c>
      <c r="D294" s="68" t="str">
        <f>'Trailbook Engine'!J294</f>
        <v/>
      </c>
      <c r="E294" s="36" t="str">
        <f t="shared" si="24"/>
        <v/>
      </c>
      <c r="F294" s="37">
        <f t="shared" si="25"/>
        <v>0</v>
      </c>
      <c r="G294" s="49" t="str">
        <f t="shared" si="26"/>
        <v/>
      </c>
      <c r="H294" s="50" t="str">
        <f t="shared" si="27"/>
        <v/>
      </c>
      <c r="J294" s="46" t="str">
        <f t="shared" si="28"/>
        <v/>
      </c>
      <c r="S294" s="12" t="str">
        <f>'Trailbook Engine'!K294</f>
        <v/>
      </c>
      <c r="T294" s="65" t="str">
        <f>'Trailbook Engine'!L294</f>
        <v/>
      </c>
      <c r="U294" s="5" t="str">
        <f>'Trailbook Engine'!M294</f>
        <v/>
      </c>
      <c r="V294" s="6" t="str">
        <f>'Trailbook Engine'!N294</f>
        <v/>
      </c>
      <c r="W294" s="29" t="str">
        <f t="shared" si="29"/>
        <v>Yes</v>
      </c>
    </row>
    <row r="295" spans="1:23" x14ac:dyDescent="0.25">
      <c r="A295" s="12" t="str">
        <f>'Trailbook Engine'!G295</f>
        <v/>
      </c>
      <c r="B295" s="63" t="str">
        <f>'Trailbook Engine'!H295</f>
        <v/>
      </c>
      <c r="C295" s="18" t="str">
        <f>'Trailbook Engine'!I295</f>
        <v/>
      </c>
      <c r="D295" s="68" t="str">
        <f>'Trailbook Engine'!J295</f>
        <v/>
      </c>
      <c r="E295" s="36" t="str">
        <f t="shared" si="24"/>
        <v/>
      </c>
      <c r="F295" s="37">
        <f t="shared" si="25"/>
        <v>0</v>
      </c>
      <c r="G295" s="49" t="str">
        <f t="shared" si="26"/>
        <v/>
      </c>
      <c r="H295" s="50" t="str">
        <f t="shared" si="27"/>
        <v/>
      </c>
      <c r="J295" s="46" t="str">
        <f t="shared" si="28"/>
        <v/>
      </c>
      <c r="S295" s="12" t="str">
        <f>'Trailbook Engine'!K295</f>
        <v/>
      </c>
      <c r="T295" s="65" t="str">
        <f>'Trailbook Engine'!L295</f>
        <v/>
      </c>
      <c r="U295" s="5" t="str">
        <f>'Trailbook Engine'!M295</f>
        <v/>
      </c>
      <c r="V295" s="6" t="str">
        <f>'Trailbook Engine'!N295</f>
        <v/>
      </c>
      <c r="W295" s="29" t="str">
        <f t="shared" si="29"/>
        <v>Yes</v>
      </c>
    </row>
    <row r="296" spans="1:23" x14ac:dyDescent="0.25">
      <c r="A296" s="12" t="str">
        <f>'Trailbook Engine'!G296</f>
        <v/>
      </c>
      <c r="B296" s="63" t="str">
        <f>'Trailbook Engine'!H296</f>
        <v/>
      </c>
      <c r="C296" s="18" t="str">
        <f>'Trailbook Engine'!I296</f>
        <v/>
      </c>
      <c r="D296" s="68" t="str">
        <f>'Trailbook Engine'!J296</f>
        <v/>
      </c>
      <c r="E296" s="36" t="str">
        <f t="shared" si="24"/>
        <v/>
      </c>
      <c r="F296" s="37">
        <f t="shared" si="25"/>
        <v>0</v>
      </c>
      <c r="G296" s="49" t="str">
        <f t="shared" si="26"/>
        <v/>
      </c>
      <c r="H296" s="50" t="str">
        <f t="shared" si="27"/>
        <v/>
      </c>
      <c r="J296" s="46" t="str">
        <f t="shared" si="28"/>
        <v/>
      </c>
      <c r="S296" s="12" t="str">
        <f>'Trailbook Engine'!K296</f>
        <v/>
      </c>
      <c r="T296" s="65" t="str">
        <f>'Trailbook Engine'!L296</f>
        <v/>
      </c>
      <c r="U296" s="5" t="str">
        <f>'Trailbook Engine'!M296</f>
        <v/>
      </c>
      <c r="V296" s="6" t="str">
        <f>'Trailbook Engine'!N296</f>
        <v/>
      </c>
      <c r="W296" s="29" t="str">
        <f t="shared" si="29"/>
        <v>Yes</v>
      </c>
    </row>
    <row r="297" spans="1:23" x14ac:dyDescent="0.25">
      <c r="A297" s="12" t="str">
        <f>'Trailbook Engine'!G297</f>
        <v/>
      </c>
      <c r="B297" s="63" t="str">
        <f>'Trailbook Engine'!H297</f>
        <v/>
      </c>
      <c r="C297" s="18" t="str">
        <f>'Trailbook Engine'!I297</f>
        <v/>
      </c>
      <c r="D297" s="68" t="str">
        <f>'Trailbook Engine'!J297</f>
        <v/>
      </c>
      <c r="E297" s="36" t="str">
        <f t="shared" si="24"/>
        <v/>
      </c>
      <c r="F297" s="37">
        <f t="shared" si="25"/>
        <v>0</v>
      </c>
      <c r="G297" s="49" t="str">
        <f t="shared" si="26"/>
        <v/>
      </c>
      <c r="H297" s="50" t="str">
        <f t="shared" si="27"/>
        <v/>
      </c>
      <c r="J297" s="46" t="str">
        <f t="shared" si="28"/>
        <v/>
      </c>
      <c r="S297" s="12" t="str">
        <f>'Trailbook Engine'!K297</f>
        <v/>
      </c>
      <c r="T297" s="65" t="str">
        <f>'Trailbook Engine'!L297</f>
        <v/>
      </c>
      <c r="U297" s="5" t="str">
        <f>'Trailbook Engine'!M297</f>
        <v/>
      </c>
      <c r="V297" s="6" t="str">
        <f>'Trailbook Engine'!N297</f>
        <v/>
      </c>
      <c r="W297" s="29" t="str">
        <f t="shared" si="29"/>
        <v>Yes</v>
      </c>
    </row>
    <row r="298" spans="1:23" x14ac:dyDescent="0.25">
      <c r="A298" s="12" t="str">
        <f>'Trailbook Engine'!G298</f>
        <v/>
      </c>
      <c r="B298" s="63" t="str">
        <f>'Trailbook Engine'!H298</f>
        <v/>
      </c>
      <c r="C298" s="18" t="str">
        <f>'Trailbook Engine'!I298</f>
        <v/>
      </c>
      <c r="D298" s="68" t="str">
        <f>'Trailbook Engine'!J298</f>
        <v/>
      </c>
      <c r="E298" s="36" t="str">
        <f t="shared" si="24"/>
        <v/>
      </c>
      <c r="F298" s="37">
        <f t="shared" si="25"/>
        <v>0</v>
      </c>
      <c r="G298" s="49" t="str">
        <f t="shared" si="26"/>
        <v/>
      </c>
      <c r="H298" s="50" t="str">
        <f t="shared" si="27"/>
        <v/>
      </c>
      <c r="J298" s="46" t="str">
        <f t="shared" si="28"/>
        <v/>
      </c>
      <c r="S298" s="12" t="str">
        <f>'Trailbook Engine'!K298</f>
        <v/>
      </c>
      <c r="T298" s="65" t="str">
        <f>'Trailbook Engine'!L298</f>
        <v/>
      </c>
      <c r="U298" s="5" t="str">
        <f>'Trailbook Engine'!M298</f>
        <v/>
      </c>
      <c r="V298" s="6" t="str">
        <f>'Trailbook Engine'!N298</f>
        <v/>
      </c>
      <c r="W298" s="29" t="str">
        <f t="shared" si="29"/>
        <v>Yes</v>
      </c>
    </row>
    <row r="299" spans="1:23" x14ac:dyDescent="0.25">
      <c r="A299" s="12" t="str">
        <f>'Trailbook Engine'!G299</f>
        <v/>
      </c>
      <c r="B299" s="63" t="str">
        <f>'Trailbook Engine'!H299</f>
        <v/>
      </c>
      <c r="C299" s="18" t="str">
        <f>'Trailbook Engine'!I299</f>
        <v/>
      </c>
      <c r="D299" s="68" t="str">
        <f>'Trailbook Engine'!J299</f>
        <v/>
      </c>
      <c r="E299" s="36" t="str">
        <f t="shared" si="24"/>
        <v/>
      </c>
      <c r="F299" s="37">
        <f t="shared" si="25"/>
        <v>0</v>
      </c>
      <c r="G299" s="49" t="str">
        <f t="shared" si="26"/>
        <v/>
      </c>
      <c r="H299" s="50" t="str">
        <f t="shared" si="27"/>
        <v/>
      </c>
      <c r="J299" s="46" t="str">
        <f t="shared" si="28"/>
        <v/>
      </c>
      <c r="S299" s="12" t="str">
        <f>'Trailbook Engine'!K299</f>
        <v/>
      </c>
      <c r="T299" s="65" t="str">
        <f>'Trailbook Engine'!L299</f>
        <v/>
      </c>
      <c r="U299" s="5" t="str">
        <f>'Trailbook Engine'!M299</f>
        <v/>
      </c>
      <c r="V299" s="6" t="str">
        <f>'Trailbook Engine'!N299</f>
        <v/>
      </c>
      <c r="W299" s="29" t="str">
        <f t="shared" si="29"/>
        <v>Yes</v>
      </c>
    </row>
    <row r="300" spans="1:23" x14ac:dyDescent="0.25">
      <c r="A300" s="12" t="str">
        <f>'Trailbook Engine'!G300</f>
        <v/>
      </c>
      <c r="B300" s="63" t="str">
        <f>'Trailbook Engine'!H300</f>
        <v/>
      </c>
      <c r="C300" s="18" t="str">
        <f>'Trailbook Engine'!I300</f>
        <v/>
      </c>
      <c r="D300" s="68" t="str">
        <f>'Trailbook Engine'!J300</f>
        <v/>
      </c>
      <c r="E300" s="36" t="str">
        <f t="shared" si="24"/>
        <v/>
      </c>
      <c r="F300" s="37">
        <f t="shared" si="25"/>
        <v>0</v>
      </c>
      <c r="G300" s="49" t="str">
        <f t="shared" si="26"/>
        <v/>
      </c>
      <c r="H300" s="50" t="str">
        <f t="shared" si="27"/>
        <v/>
      </c>
      <c r="J300" s="46" t="str">
        <f t="shared" si="28"/>
        <v/>
      </c>
      <c r="S300" s="12" t="str">
        <f>'Trailbook Engine'!K300</f>
        <v/>
      </c>
      <c r="T300" s="65" t="str">
        <f>'Trailbook Engine'!L300</f>
        <v/>
      </c>
      <c r="U300" s="5" t="str">
        <f>'Trailbook Engine'!M300</f>
        <v/>
      </c>
      <c r="V300" s="6" t="str">
        <f>'Trailbook Engine'!N300</f>
        <v/>
      </c>
      <c r="W300" s="29" t="str">
        <f t="shared" si="29"/>
        <v>Yes</v>
      </c>
    </row>
    <row r="301" spans="1:23" x14ac:dyDescent="0.25">
      <c r="A301" s="12" t="str">
        <f>'Trailbook Engine'!G301</f>
        <v/>
      </c>
      <c r="B301" s="63" t="str">
        <f>'Trailbook Engine'!H301</f>
        <v/>
      </c>
      <c r="C301" s="18" t="str">
        <f>'Trailbook Engine'!I301</f>
        <v/>
      </c>
      <c r="D301" s="68" t="str">
        <f>'Trailbook Engine'!J301</f>
        <v/>
      </c>
      <c r="E301" s="36" t="str">
        <f t="shared" si="24"/>
        <v/>
      </c>
      <c r="F301" s="37">
        <f t="shared" si="25"/>
        <v>0</v>
      </c>
      <c r="G301" s="49" t="str">
        <f t="shared" si="26"/>
        <v/>
      </c>
      <c r="H301" s="50" t="str">
        <f t="shared" si="27"/>
        <v/>
      </c>
      <c r="J301" s="46" t="str">
        <f t="shared" si="28"/>
        <v/>
      </c>
      <c r="S301" s="12" t="str">
        <f>'Trailbook Engine'!K301</f>
        <v/>
      </c>
      <c r="T301" s="65" t="str">
        <f>'Trailbook Engine'!L301</f>
        <v/>
      </c>
      <c r="U301" s="5" t="str">
        <f>'Trailbook Engine'!M301</f>
        <v/>
      </c>
      <c r="V301" s="6" t="str">
        <f>'Trailbook Engine'!N301</f>
        <v/>
      </c>
      <c r="W301" s="29" t="str">
        <f t="shared" si="29"/>
        <v>Yes</v>
      </c>
    </row>
    <row r="302" spans="1:23" x14ac:dyDescent="0.25">
      <c r="A302" s="12" t="str">
        <f>'Trailbook Engine'!G302</f>
        <v/>
      </c>
      <c r="B302" s="63" t="str">
        <f>'Trailbook Engine'!H302</f>
        <v/>
      </c>
      <c r="C302" s="18" t="str">
        <f>'Trailbook Engine'!I302</f>
        <v/>
      </c>
      <c r="D302" s="68" t="str">
        <f>'Trailbook Engine'!J302</f>
        <v/>
      </c>
      <c r="E302" s="36" t="str">
        <f t="shared" si="24"/>
        <v/>
      </c>
      <c r="F302" s="37">
        <f t="shared" si="25"/>
        <v>0</v>
      </c>
      <c r="G302" s="49" t="str">
        <f t="shared" si="26"/>
        <v/>
      </c>
      <c r="H302" s="50" t="str">
        <f t="shared" si="27"/>
        <v/>
      </c>
      <c r="J302" s="46" t="str">
        <f t="shared" si="28"/>
        <v/>
      </c>
      <c r="S302" s="12" t="str">
        <f>'Trailbook Engine'!K302</f>
        <v/>
      </c>
      <c r="T302" s="65" t="str">
        <f>'Trailbook Engine'!L302</f>
        <v/>
      </c>
      <c r="U302" s="5" t="str">
        <f>'Trailbook Engine'!M302</f>
        <v/>
      </c>
      <c r="V302" s="6" t="str">
        <f>'Trailbook Engine'!N302</f>
        <v/>
      </c>
      <c r="W302" s="29" t="str">
        <f t="shared" si="29"/>
        <v>Yes</v>
      </c>
    </row>
    <row r="303" spans="1:23" x14ac:dyDescent="0.25">
      <c r="A303" s="12" t="str">
        <f>'Trailbook Engine'!G303</f>
        <v/>
      </c>
      <c r="B303" s="63" t="str">
        <f>'Trailbook Engine'!H303</f>
        <v/>
      </c>
      <c r="C303" s="18" t="str">
        <f>'Trailbook Engine'!I303</f>
        <v/>
      </c>
      <c r="D303" s="68" t="str">
        <f>'Trailbook Engine'!J303</f>
        <v/>
      </c>
      <c r="E303" s="36" t="str">
        <f t="shared" si="24"/>
        <v/>
      </c>
      <c r="F303" s="37">
        <f t="shared" si="25"/>
        <v>0</v>
      </c>
      <c r="G303" s="49" t="str">
        <f t="shared" si="26"/>
        <v/>
      </c>
      <c r="H303" s="50" t="str">
        <f t="shared" si="27"/>
        <v/>
      </c>
      <c r="J303" s="46" t="str">
        <f t="shared" si="28"/>
        <v/>
      </c>
      <c r="S303" s="12" t="str">
        <f>'Trailbook Engine'!K303</f>
        <v/>
      </c>
      <c r="T303" s="65" t="str">
        <f>'Trailbook Engine'!L303</f>
        <v/>
      </c>
      <c r="U303" s="5" t="str">
        <f>'Trailbook Engine'!M303</f>
        <v/>
      </c>
      <c r="V303" s="6" t="str">
        <f>'Trailbook Engine'!N303</f>
        <v/>
      </c>
      <c r="W303" s="29" t="str">
        <f t="shared" si="29"/>
        <v>Yes</v>
      </c>
    </row>
    <row r="304" spans="1:23" x14ac:dyDescent="0.25">
      <c r="A304" s="12" t="str">
        <f>'Trailbook Engine'!G304</f>
        <v/>
      </c>
      <c r="B304" s="63" t="str">
        <f>'Trailbook Engine'!H304</f>
        <v/>
      </c>
      <c r="C304" s="18" t="str">
        <f>'Trailbook Engine'!I304</f>
        <v/>
      </c>
      <c r="D304" s="68" t="str">
        <f>'Trailbook Engine'!J304</f>
        <v/>
      </c>
      <c r="E304" s="36" t="str">
        <f t="shared" si="24"/>
        <v/>
      </c>
      <c r="F304" s="37">
        <f t="shared" si="25"/>
        <v>0</v>
      </c>
      <c r="G304" s="49" t="str">
        <f t="shared" si="26"/>
        <v/>
      </c>
      <c r="H304" s="50" t="str">
        <f t="shared" si="27"/>
        <v/>
      </c>
      <c r="J304" s="46" t="str">
        <f t="shared" si="28"/>
        <v/>
      </c>
      <c r="S304" s="12" t="str">
        <f>'Trailbook Engine'!K304</f>
        <v/>
      </c>
      <c r="T304" s="65" t="str">
        <f>'Trailbook Engine'!L304</f>
        <v/>
      </c>
      <c r="U304" s="5" t="str">
        <f>'Trailbook Engine'!M304</f>
        <v/>
      </c>
      <c r="V304" s="6" t="str">
        <f>'Trailbook Engine'!N304</f>
        <v/>
      </c>
      <c r="W304" s="29" t="str">
        <f t="shared" si="29"/>
        <v>Yes</v>
      </c>
    </row>
    <row r="305" spans="1:23" x14ac:dyDescent="0.25">
      <c r="A305" s="12" t="str">
        <f>'Trailbook Engine'!G305</f>
        <v/>
      </c>
      <c r="B305" s="63" t="str">
        <f>'Trailbook Engine'!H305</f>
        <v/>
      </c>
      <c r="C305" s="18" t="str">
        <f>'Trailbook Engine'!I305</f>
        <v/>
      </c>
      <c r="D305" s="68" t="str">
        <f>'Trailbook Engine'!J305</f>
        <v/>
      </c>
      <c r="E305" s="36" t="str">
        <f t="shared" si="24"/>
        <v/>
      </c>
      <c r="F305" s="37">
        <f t="shared" si="25"/>
        <v>0</v>
      </c>
      <c r="G305" s="49" t="str">
        <f t="shared" si="26"/>
        <v/>
      </c>
      <c r="H305" s="50" t="str">
        <f t="shared" si="27"/>
        <v/>
      </c>
      <c r="J305" s="46" t="str">
        <f t="shared" si="28"/>
        <v/>
      </c>
      <c r="S305" s="12" t="str">
        <f>'Trailbook Engine'!K305</f>
        <v/>
      </c>
      <c r="T305" s="65" t="str">
        <f>'Trailbook Engine'!L305</f>
        <v/>
      </c>
      <c r="U305" s="5" t="str">
        <f>'Trailbook Engine'!M305</f>
        <v/>
      </c>
      <c r="V305" s="6" t="str">
        <f>'Trailbook Engine'!N305</f>
        <v/>
      </c>
      <c r="W305" s="29" t="str">
        <f t="shared" si="29"/>
        <v>Yes</v>
      </c>
    </row>
    <row r="306" spans="1:23" x14ac:dyDescent="0.25">
      <c r="A306" s="12" t="str">
        <f>'Trailbook Engine'!G306</f>
        <v/>
      </c>
      <c r="B306" s="63" t="str">
        <f>'Trailbook Engine'!H306</f>
        <v/>
      </c>
      <c r="C306" s="18" t="str">
        <f>'Trailbook Engine'!I306</f>
        <v/>
      </c>
      <c r="D306" s="68" t="str">
        <f>'Trailbook Engine'!J306</f>
        <v/>
      </c>
      <c r="E306" s="36" t="str">
        <f t="shared" si="24"/>
        <v/>
      </c>
      <c r="F306" s="37">
        <f t="shared" si="25"/>
        <v>0</v>
      </c>
      <c r="G306" s="49" t="str">
        <f t="shared" si="26"/>
        <v/>
      </c>
      <c r="H306" s="50" t="str">
        <f t="shared" si="27"/>
        <v/>
      </c>
      <c r="J306" s="46" t="str">
        <f t="shared" si="28"/>
        <v/>
      </c>
      <c r="S306" s="12" t="str">
        <f>'Trailbook Engine'!K306</f>
        <v/>
      </c>
      <c r="T306" s="65" t="str">
        <f>'Trailbook Engine'!L306</f>
        <v/>
      </c>
      <c r="U306" s="5" t="str">
        <f>'Trailbook Engine'!M306</f>
        <v/>
      </c>
      <c r="V306" s="6" t="str">
        <f>'Trailbook Engine'!N306</f>
        <v/>
      </c>
      <c r="W306" s="29" t="str">
        <f t="shared" si="29"/>
        <v>Yes</v>
      </c>
    </row>
    <row r="307" spans="1:23" x14ac:dyDescent="0.25">
      <c r="A307" s="12" t="str">
        <f>'Trailbook Engine'!G307</f>
        <v/>
      </c>
      <c r="B307" s="63" t="str">
        <f>'Trailbook Engine'!H307</f>
        <v/>
      </c>
      <c r="C307" s="18" t="str">
        <f>'Trailbook Engine'!I307</f>
        <v/>
      </c>
      <c r="D307" s="68" t="str">
        <f>'Trailbook Engine'!J307</f>
        <v/>
      </c>
      <c r="E307" s="36" t="str">
        <f t="shared" si="24"/>
        <v/>
      </c>
      <c r="F307" s="37">
        <f t="shared" si="25"/>
        <v>0</v>
      </c>
      <c r="G307" s="49" t="str">
        <f t="shared" si="26"/>
        <v/>
      </c>
      <c r="H307" s="50" t="str">
        <f t="shared" si="27"/>
        <v/>
      </c>
      <c r="J307" s="46" t="str">
        <f t="shared" si="28"/>
        <v/>
      </c>
      <c r="S307" s="12" t="str">
        <f>'Trailbook Engine'!K307</f>
        <v/>
      </c>
      <c r="T307" s="65" t="str">
        <f>'Trailbook Engine'!L307</f>
        <v/>
      </c>
      <c r="U307" s="5" t="str">
        <f>'Trailbook Engine'!M307</f>
        <v/>
      </c>
      <c r="V307" s="6" t="str">
        <f>'Trailbook Engine'!N307</f>
        <v/>
      </c>
      <c r="W307" s="29" t="str">
        <f t="shared" si="29"/>
        <v>Yes</v>
      </c>
    </row>
    <row r="308" spans="1:23" x14ac:dyDescent="0.25">
      <c r="A308" s="12" t="str">
        <f>'Trailbook Engine'!G308</f>
        <v/>
      </c>
      <c r="B308" s="63" t="str">
        <f>'Trailbook Engine'!H308</f>
        <v/>
      </c>
      <c r="C308" s="18" t="str">
        <f>'Trailbook Engine'!I308</f>
        <v/>
      </c>
      <c r="D308" s="68" t="str">
        <f>'Trailbook Engine'!J308</f>
        <v/>
      </c>
      <c r="E308" s="36" t="str">
        <f t="shared" si="24"/>
        <v/>
      </c>
      <c r="F308" s="37">
        <f t="shared" si="25"/>
        <v>0</v>
      </c>
      <c r="G308" s="49" t="str">
        <f t="shared" si="26"/>
        <v/>
      </c>
      <c r="H308" s="50" t="str">
        <f t="shared" si="27"/>
        <v/>
      </c>
      <c r="J308" s="46" t="str">
        <f t="shared" si="28"/>
        <v/>
      </c>
      <c r="S308" s="12" t="str">
        <f>'Trailbook Engine'!K308</f>
        <v/>
      </c>
      <c r="T308" s="65" t="str">
        <f>'Trailbook Engine'!L308</f>
        <v/>
      </c>
      <c r="U308" s="5" t="str">
        <f>'Trailbook Engine'!M308</f>
        <v/>
      </c>
      <c r="V308" s="6" t="str">
        <f>'Trailbook Engine'!N308</f>
        <v/>
      </c>
      <c r="W308" s="29" t="str">
        <f t="shared" si="29"/>
        <v>Yes</v>
      </c>
    </row>
    <row r="309" spans="1:23" x14ac:dyDescent="0.25">
      <c r="A309" s="12" t="str">
        <f>'Trailbook Engine'!G309</f>
        <v/>
      </c>
      <c r="B309" s="63" t="str">
        <f>'Trailbook Engine'!H309</f>
        <v/>
      </c>
      <c r="C309" s="18" t="str">
        <f>'Trailbook Engine'!I309</f>
        <v/>
      </c>
      <c r="D309" s="68" t="str">
        <f>'Trailbook Engine'!J309</f>
        <v/>
      </c>
      <c r="E309" s="36" t="str">
        <f t="shared" si="24"/>
        <v/>
      </c>
      <c r="F309" s="37">
        <f t="shared" si="25"/>
        <v>0</v>
      </c>
      <c r="G309" s="49" t="str">
        <f t="shared" si="26"/>
        <v/>
      </c>
      <c r="H309" s="50" t="str">
        <f t="shared" si="27"/>
        <v/>
      </c>
      <c r="J309" s="46" t="str">
        <f t="shared" si="28"/>
        <v/>
      </c>
      <c r="S309" s="12" t="str">
        <f>'Trailbook Engine'!K309</f>
        <v/>
      </c>
      <c r="T309" s="65" t="str">
        <f>'Trailbook Engine'!L309</f>
        <v/>
      </c>
      <c r="U309" s="5" t="str">
        <f>'Trailbook Engine'!M309</f>
        <v/>
      </c>
      <c r="V309" s="6" t="str">
        <f>'Trailbook Engine'!N309</f>
        <v/>
      </c>
      <c r="W309" s="29" t="str">
        <f t="shared" si="29"/>
        <v>Yes</v>
      </c>
    </row>
    <row r="310" spans="1:23" x14ac:dyDescent="0.25">
      <c r="A310" s="12" t="str">
        <f>'Trailbook Engine'!G310</f>
        <v/>
      </c>
      <c r="B310" s="63" t="str">
        <f>'Trailbook Engine'!H310</f>
        <v/>
      </c>
      <c r="C310" s="18" t="str">
        <f>'Trailbook Engine'!I310</f>
        <v/>
      </c>
      <c r="D310" s="68" t="str">
        <f>'Trailbook Engine'!J310</f>
        <v/>
      </c>
      <c r="E310" s="36" t="str">
        <f t="shared" si="24"/>
        <v/>
      </c>
      <c r="F310" s="37">
        <f t="shared" si="25"/>
        <v>0</v>
      </c>
      <c r="G310" s="49" t="str">
        <f t="shared" si="26"/>
        <v/>
      </c>
      <c r="H310" s="50" t="str">
        <f t="shared" si="27"/>
        <v/>
      </c>
      <c r="J310" s="46" t="str">
        <f t="shared" si="28"/>
        <v/>
      </c>
      <c r="S310" s="12" t="str">
        <f>'Trailbook Engine'!K310</f>
        <v/>
      </c>
      <c r="T310" s="65" t="str">
        <f>'Trailbook Engine'!L310</f>
        <v/>
      </c>
      <c r="U310" s="5" t="str">
        <f>'Trailbook Engine'!M310</f>
        <v/>
      </c>
      <c r="V310" s="6" t="str">
        <f>'Trailbook Engine'!N310</f>
        <v/>
      </c>
      <c r="W310" s="29" t="str">
        <f t="shared" si="29"/>
        <v>Yes</v>
      </c>
    </row>
    <row r="311" spans="1:23" x14ac:dyDescent="0.25">
      <c r="A311" s="12" t="str">
        <f>'Trailbook Engine'!G311</f>
        <v/>
      </c>
      <c r="B311" s="63" t="str">
        <f>'Trailbook Engine'!H311</f>
        <v/>
      </c>
      <c r="C311" s="18" t="str">
        <f>'Trailbook Engine'!I311</f>
        <v/>
      </c>
      <c r="D311" s="68" t="str">
        <f>'Trailbook Engine'!J311</f>
        <v/>
      </c>
      <c r="E311" s="36" t="str">
        <f t="shared" si="24"/>
        <v/>
      </c>
      <c r="F311" s="37">
        <f t="shared" si="25"/>
        <v>0</v>
      </c>
      <c r="G311" s="49" t="str">
        <f t="shared" si="26"/>
        <v/>
      </c>
      <c r="H311" s="50" t="str">
        <f t="shared" si="27"/>
        <v/>
      </c>
      <c r="J311" s="46" t="str">
        <f t="shared" si="28"/>
        <v/>
      </c>
      <c r="S311" s="12" t="str">
        <f>'Trailbook Engine'!K311</f>
        <v/>
      </c>
      <c r="T311" s="65" t="str">
        <f>'Trailbook Engine'!L311</f>
        <v/>
      </c>
      <c r="U311" s="5" t="str">
        <f>'Trailbook Engine'!M311</f>
        <v/>
      </c>
      <c r="V311" s="6" t="str">
        <f>'Trailbook Engine'!N311</f>
        <v/>
      </c>
      <c r="W311" s="29" t="str">
        <f t="shared" si="29"/>
        <v>Yes</v>
      </c>
    </row>
    <row r="312" spans="1:23" x14ac:dyDescent="0.25">
      <c r="A312" s="12" t="str">
        <f>'Trailbook Engine'!G312</f>
        <v/>
      </c>
      <c r="B312" s="63" t="str">
        <f>'Trailbook Engine'!H312</f>
        <v/>
      </c>
      <c r="C312" s="18" t="str">
        <f>'Trailbook Engine'!I312</f>
        <v/>
      </c>
      <c r="D312" s="68" t="str">
        <f>'Trailbook Engine'!J312</f>
        <v/>
      </c>
      <c r="E312" s="36" t="str">
        <f t="shared" si="24"/>
        <v/>
      </c>
      <c r="F312" s="37">
        <f t="shared" si="25"/>
        <v>0</v>
      </c>
      <c r="G312" s="49" t="str">
        <f t="shared" si="26"/>
        <v/>
      </c>
      <c r="H312" s="50" t="str">
        <f t="shared" si="27"/>
        <v/>
      </c>
      <c r="J312" s="46" t="str">
        <f t="shared" si="28"/>
        <v/>
      </c>
      <c r="S312" s="12" t="str">
        <f>'Trailbook Engine'!K312</f>
        <v/>
      </c>
      <c r="T312" s="65" t="str">
        <f>'Trailbook Engine'!L312</f>
        <v/>
      </c>
      <c r="U312" s="5" t="str">
        <f>'Trailbook Engine'!M312</f>
        <v/>
      </c>
      <c r="V312" s="6" t="str">
        <f>'Trailbook Engine'!N312</f>
        <v/>
      </c>
      <c r="W312" s="29" t="str">
        <f t="shared" si="29"/>
        <v>Yes</v>
      </c>
    </row>
    <row r="313" spans="1:23" x14ac:dyDescent="0.25">
      <c r="A313" s="12" t="str">
        <f>'Trailbook Engine'!G313</f>
        <v/>
      </c>
      <c r="B313" s="63" t="str">
        <f>'Trailbook Engine'!H313</f>
        <v/>
      </c>
      <c r="C313" s="18" t="str">
        <f>'Trailbook Engine'!I313</f>
        <v/>
      </c>
      <c r="D313" s="68" t="str">
        <f>'Trailbook Engine'!J313</f>
        <v/>
      </c>
      <c r="E313" s="36" t="str">
        <f t="shared" si="24"/>
        <v/>
      </c>
      <c r="F313" s="37">
        <f t="shared" si="25"/>
        <v>0</v>
      </c>
      <c r="G313" s="49" t="str">
        <f t="shared" si="26"/>
        <v/>
      </c>
      <c r="H313" s="50" t="str">
        <f t="shared" si="27"/>
        <v/>
      </c>
      <c r="J313" s="46" t="str">
        <f t="shared" si="28"/>
        <v/>
      </c>
      <c r="S313" s="12" t="str">
        <f>'Trailbook Engine'!K313</f>
        <v/>
      </c>
      <c r="T313" s="65" t="str">
        <f>'Trailbook Engine'!L313</f>
        <v/>
      </c>
      <c r="U313" s="5" t="str">
        <f>'Trailbook Engine'!M313</f>
        <v/>
      </c>
      <c r="V313" s="6" t="str">
        <f>'Trailbook Engine'!N313</f>
        <v/>
      </c>
      <c r="W313" s="29" t="str">
        <f t="shared" si="29"/>
        <v>Yes</v>
      </c>
    </row>
    <row r="314" spans="1:23" x14ac:dyDescent="0.25">
      <c r="A314" s="12" t="str">
        <f>'Trailbook Engine'!G314</f>
        <v/>
      </c>
      <c r="B314" s="63" t="str">
        <f>'Trailbook Engine'!H314</f>
        <v/>
      </c>
      <c r="C314" s="18" t="str">
        <f>'Trailbook Engine'!I314</f>
        <v/>
      </c>
      <c r="D314" s="68" t="str">
        <f>'Trailbook Engine'!J314</f>
        <v/>
      </c>
      <c r="E314" s="36" t="str">
        <f t="shared" si="24"/>
        <v/>
      </c>
      <c r="F314" s="37">
        <f t="shared" si="25"/>
        <v>0</v>
      </c>
      <c r="G314" s="49" t="str">
        <f t="shared" si="26"/>
        <v/>
      </c>
      <c r="H314" s="50" t="str">
        <f t="shared" si="27"/>
        <v/>
      </c>
      <c r="J314" s="46" t="str">
        <f t="shared" si="28"/>
        <v/>
      </c>
      <c r="S314" s="12" t="str">
        <f>'Trailbook Engine'!K314</f>
        <v/>
      </c>
      <c r="T314" s="65" t="str">
        <f>'Trailbook Engine'!L314</f>
        <v/>
      </c>
      <c r="U314" s="5" t="str">
        <f>'Trailbook Engine'!M314</f>
        <v/>
      </c>
      <c r="V314" s="6" t="str">
        <f>'Trailbook Engine'!N314</f>
        <v/>
      </c>
      <c r="W314" s="29" t="str">
        <f t="shared" si="29"/>
        <v>Yes</v>
      </c>
    </row>
    <row r="315" spans="1:23" x14ac:dyDescent="0.25">
      <c r="A315" s="12" t="str">
        <f>'Trailbook Engine'!G315</f>
        <v/>
      </c>
      <c r="B315" s="63" t="str">
        <f>'Trailbook Engine'!H315</f>
        <v/>
      </c>
      <c r="C315" s="18" t="str">
        <f>'Trailbook Engine'!I315</f>
        <v/>
      </c>
      <c r="D315" s="68" t="str">
        <f>'Trailbook Engine'!J315</f>
        <v/>
      </c>
      <c r="E315" s="36" t="str">
        <f t="shared" si="24"/>
        <v/>
      </c>
      <c r="F315" s="37">
        <f t="shared" si="25"/>
        <v>0</v>
      </c>
      <c r="G315" s="49" t="str">
        <f t="shared" si="26"/>
        <v/>
      </c>
      <c r="H315" s="50" t="str">
        <f t="shared" si="27"/>
        <v/>
      </c>
      <c r="J315" s="46" t="str">
        <f t="shared" si="28"/>
        <v/>
      </c>
      <c r="S315" s="12" t="str">
        <f>'Trailbook Engine'!K315</f>
        <v/>
      </c>
      <c r="T315" s="65" t="str">
        <f>'Trailbook Engine'!L315</f>
        <v/>
      </c>
      <c r="U315" s="5" t="str">
        <f>'Trailbook Engine'!M315</f>
        <v/>
      </c>
      <c r="V315" s="6" t="str">
        <f>'Trailbook Engine'!N315</f>
        <v/>
      </c>
      <c r="W315" s="29" t="str">
        <f t="shared" si="29"/>
        <v>Yes</v>
      </c>
    </row>
    <row r="316" spans="1:23" x14ac:dyDescent="0.25">
      <c r="A316" s="12" t="str">
        <f>'Trailbook Engine'!G316</f>
        <v/>
      </c>
      <c r="B316" s="63" t="str">
        <f>'Trailbook Engine'!H316</f>
        <v/>
      </c>
      <c r="C316" s="18" t="str">
        <f>'Trailbook Engine'!I316</f>
        <v/>
      </c>
      <c r="D316" s="68" t="str">
        <f>'Trailbook Engine'!J316</f>
        <v/>
      </c>
      <c r="E316" s="36" t="str">
        <f t="shared" si="24"/>
        <v/>
      </c>
      <c r="F316" s="37">
        <f t="shared" si="25"/>
        <v>0</v>
      </c>
      <c r="G316" s="49" t="str">
        <f t="shared" si="26"/>
        <v/>
      </c>
      <c r="H316" s="50" t="str">
        <f t="shared" si="27"/>
        <v/>
      </c>
      <c r="J316" s="46" t="str">
        <f t="shared" si="28"/>
        <v/>
      </c>
      <c r="S316" s="12" t="str">
        <f>'Trailbook Engine'!K316</f>
        <v/>
      </c>
      <c r="T316" s="65" t="str">
        <f>'Trailbook Engine'!L316</f>
        <v/>
      </c>
      <c r="U316" s="5" t="str">
        <f>'Trailbook Engine'!M316</f>
        <v/>
      </c>
      <c r="V316" s="6" t="str">
        <f>'Trailbook Engine'!N316</f>
        <v/>
      </c>
      <c r="W316" s="29" t="str">
        <f t="shared" si="29"/>
        <v>Yes</v>
      </c>
    </row>
    <row r="317" spans="1:23" x14ac:dyDescent="0.25">
      <c r="A317" s="12" t="str">
        <f>'Trailbook Engine'!G317</f>
        <v/>
      </c>
      <c r="B317" s="63" t="str">
        <f>'Trailbook Engine'!H317</f>
        <v/>
      </c>
      <c r="C317" s="18" t="str">
        <f>'Trailbook Engine'!I317</f>
        <v/>
      </c>
      <c r="D317" s="68" t="str">
        <f>'Trailbook Engine'!J317</f>
        <v/>
      </c>
      <c r="E317" s="36" t="str">
        <f t="shared" si="24"/>
        <v/>
      </c>
      <c r="F317" s="37">
        <f t="shared" si="25"/>
        <v>0</v>
      </c>
      <c r="G317" s="49" t="str">
        <f t="shared" si="26"/>
        <v/>
      </c>
      <c r="H317" s="50" t="str">
        <f t="shared" si="27"/>
        <v/>
      </c>
      <c r="J317" s="46" t="str">
        <f t="shared" si="28"/>
        <v/>
      </c>
      <c r="S317" s="12" t="str">
        <f>'Trailbook Engine'!K317</f>
        <v/>
      </c>
      <c r="T317" s="65" t="str">
        <f>'Trailbook Engine'!L317</f>
        <v/>
      </c>
      <c r="U317" s="5" t="str">
        <f>'Trailbook Engine'!M317</f>
        <v/>
      </c>
      <c r="V317" s="6" t="str">
        <f>'Trailbook Engine'!N317</f>
        <v/>
      </c>
      <c r="W317" s="29" t="str">
        <f t="shared" si="29"/>
        <v>Yes</v>
      </c>
    </row>
    <row r="318" spans="1:23" x14ac:dyDescent="0.25">
      <c r="A318" s="12" t="str">
        <f>'Trailbook Engine'!G318</f>
        <v/>
      </c>
      <c r="B318" s="63" t="str">
        <f>'Trailbook Engine'!H318</f>
        <v/>
      </c>
      <c r="C318" s="18" t="str">
        <f>'Trailbook Engine'!I318</f>
        <v/>
      </c>
      <c r="D318" s="68" t="str">
        <f>'Trailbook Engine'!J318</f>
        <v/>
      </c>
      <c r="E318" s="36" t="str">
        <f t="shared" si="24"/>
        <v/>
      </c>
      <c r="F318" s="37">
        <f t="shared" si="25"/>
        <v>0</v>
      </c>
      <c r="G318" s="49" t="str">
        <f t="shared" si="26"/>
        <v/>
      </c>
      <c r="H318" s="50" t="str">
        <f t="shared" si="27"/>
        <v/>
      </c>
      <c r="J318" s="46" t="str">
        <f t="shared" si="28"/>
        <v/>
      </c>
      <c r="S318" s="12" t="str">
        <f>'Trailbook Engine'!K318</f>
        <v/>
      </c>
      <c r="T318" s="65" t="str">
        <f>'Trailbook Engine'!L318</f>
        <v/>
      </c>
      <c r="U318" s="5" t="str">
        <f>'Trailbook Engine'!M318</f>
        <v/>
      </c>
      <c r="V318" s="6" t="str">
        <f>'Trailbook Engine'!N318</f>
        <v/>
      </c>
      <c r="W318" s="29" t="str">
        <f t="shared" si="29"/>
        <v>Yes</v>
      </c>
    </row>
    <row r="319" spans="1:23" x14ac:dyDescent="0.25">
      <c r="A319" s="12" t="str">
        <f>'Trailbook Engine'!G319</f>
        <v/>
      </c>
      <c r="B319" s="63" t="str">
        <f>'Trailbook Engine'!H319</f>
        <v/>
      </c>
      <c r="C319" s="18" t="str">
        <f>'Trailbook Engine'!I319</f>
        <v/>
      </c>
      <c r="D319" s="68" t="str">
        <f>'Trailbook Engine'!J319</f>
        <v/>
      </c>
      <c r="E319" s="36" t="str">
        <f t="shared" si="24"/>
        <v/>
      </c>
      <c r="F319" s="37">
        <f t="shared" si="25"/>
        <v>0</v>
      </c>
      <c r="G319" s="49" t="str">
        <f t="shared" si="26"/>
        <v/>
      </c>
      <c r="H319" s="50" t="str">
        <f t="shared" si="27"/>
        <v/>
      </c>
      <c r="J319" s="46" t="str">
        <f t="shared" si="28"/>
        <v/>
      </c>
      <c r="S319" s="12" t="str">
        <f>'Trailbook Engine'!K319</f>
        <v/>
      </c>
      <c r="T319" s="65" t="str">
        <f>'Trailbook Engine'!L319</f>
        <v/>
      </c>
      <c r="U319" s="5" t="str">
        <f>'Trailbook Engine'!M319</f>
        <v/>
      </c>
      <c r="V319" s="6" t="str">
        <f>'Trailbook Engine'!N319</f>
        <v/>
      </c>
      <c r="W319" s="29" t="str">
        <f t="shared" si="29"/>
        <v>Yes</v>
      </c>
    </row>
    <row r="320" spans="1:23" x14ac:dyDescent="0.25">
      <c r="A320" s="12" t="str">
        <f>'Trailbook Engine'!G320</f>
        <v/>
      </c>
      <c r="B320" s="63" t="str">
        <f>'Trailbook Engine'!H320</f>
        <v/>
      </c>
      <c r="C320" s="18" t="str">
        <f>'Trailbook Engine'!I320</f>
        <v/>
      </c>
      <c r="D320" s="68" t="str">
        <f>'Trailbook Engine'!J320</f>
        <v/>
      </c>
      <c r="E320" s="36" t="str">
        <f t="shared" si="24"/>
        <v/>
      </c>
      <c r="F320" s="37">
        <f t="shared" si="25"/>
        <v>0</v>
      </c>
      <c r="G320" s="49" t="str">
        <f t="shared" si="26"/>
        <v/>
      </c>
      <c r="H320" s="50" t="str">
        <f t="shared" si="27"/>
        <v/>
      </c>
      <c r="J320" s="46" t="str">
        <f t="shared" si="28"/>
        <v/>
      </c>
      <c r="S320" s="12" t="str">
        <f>'Trailbook Engine'!K320</f>
        <v/>
      </c>
      <c r="T320" s="65" t="str">
        <f>'Trailbook Engine'!L320</f>
        <v/>
      </c>
      <c r="U320" s="5" t="str">
        <f>'Trailbook Engine'!M320</f>
        <v/>
      </c>
      <c r="V320" s="6" t="str">
        <f>'Trailbook Engine'!N320</f>
        <v/>
      </c>
      <c r="W320" s="29" t="str">
        <f t="shared" si="29"/>
        <v>Yes</v>
      </c>
    </row>
    <row r="321" spans="1:23" x14ac:dyDescent="0.25">
      <c r="A321" s="12" t="str">
        <f>'Trailbook Engine'!G321</f>
        <v/>
      </c>
      <c r="B321" s="63" t="str">
        <f>'Trailbook Engine'!H321</f>
        <v/>
      </c>
      <c r="C321" s="18" t="str">
        <f>'Trailbook Engine'!I321</f>
        <v/>
      </c>
      <c r="D321" s="68" t="str">
        <f>'Trailbook Engine'!J321</f>
        <v/>
      </c>
      <c r="E321" s="36" t="str">
        <f t="shared" si="24"/>
        <v/>
      </c>
      <c r="F321" s="37">
        <f t="shared" si="25"/>
        <v>0</v>
      </c>
      <c r="G321" s="49" t="str">
        <f t="shared" si="26"/>
        <v/>
      </c>
      <c r="H321" s="50" t="str">
        <f t="shared" si="27"/>
        <v/>
      </c>
      <c r="J321" s="46" t="str">
        <f t="shared" si="28"/>
        <v/>
      </c>
      <c r="S321" s="12" t="str">
        <f>'Trailbook Engine'!K321</f>
        <v/>
      </c>
      <c r="T321" s="65" t="str">
        <f>'Trailbook Engine'!L321</f>
        <v/>
      </c>
      <c r="U321" s="5" t="str">
        <f>'Trailbook Engine'!M321</f>
        <v/>
      </c>
      <c r="V321" s="6" t="str">
        <f>'Trailbook Engine'!N321</f>
        <v/>
      </c>
      <c r="W321" s="29" t="str">
        <f t="shared" si="29"/>
        <v>Yes</v>
      </c>
    </row>
    <row r="322" spans="1:23" x14ac:dyDescent="0.25">
      <c r="A322" s="12" t="str">
        <f>'Trailbook Engine'!G322</f>
        <v/>
      </c>
      <c r="B322" s="63" t="str">
        <f>'Trailbook Engine'!H322</f>
        <v/>
      </c>
      <c r="C322" s="18" t="str">
        <f>'Trailbook Engine'!I322</f>
        <v/>
      </c>
      <c r="D322" s="68" t="str">
        <f>'Trailbook Engine'!J322</f>
        <v/>
      </c>
      <c r="E322" s="36" t="str">
        <f t="shared" si="24"/>
        <v/>
      </c>
      <c r="F322" s="37">
        <f t="shared" si="25"/>
        <v>0</v>
      </c>
      <c r="G322" s="49" t="str">
        <f t="shared" si="26"/>
        <v/>
      </c>
      <c r="H322" s="50" t="str">
        <f t="shared" si="27"/>
        <v/>
      </c>
      <c r="J322" s="46" t="str">
        <f t="shared" si="28"/>
        <v/>
      </c>
      <c r="S322" s="12" t="str">
        <f>'Trailbook Engine'!K322</f>
        <v/>
      </c>
      <c r="T322" s="65" t="str">
        <f>'Trailbook Engine'!L322</f>
        <v/>
      </c>
      <c r="U322" s="5" t="str">
        <f>'Trailbook Engine'!M322</f>
        <v/>
      </c>
      <c r="V322" s="6" t="str">
        <f>'Trailbook Engine'!N322</f>
        <v/>
      </c>
      <c r="W322" s="29" t="str">
        <f t="shared" si="29"/>
        <v>Yes</v>
      </c>
    </row>
    <row r="323" spans="1:23" x14ac:dyDescent="0.25">
      <c r="A323" s="12" t="str">
        <f>'Trailbook Engine'!G323</f>
        <v/>
      </c>
      <c r="B323" s="63" t="str">
        <f>'Trailbook Engine'!H323</f>
        <v/>
      </c>
      <c r="C323" s="18" t="str">
        <f>'Trailbook Engine'!I323</f>
        <v/>
      </c>
      <c r="D323" s="68" t="str">
        <f>'Trailbook Engine'!J323</f>
        <v/>
      </c>
      <c r="E323" s="36" t="str">
        <f t="shared" si="24"/>
        <v/>
      </c>
      <c r="F323" s="37">
        <f t="shared" si="25"/>
        <v>0</v>
      </c>
      <c r="G323" s="49" t="str">
        <f t="shared" si="26"/>
        <v/>
      </c>
      <c r="H323" s="50" t="str">
        <f t="shared" si="27"/>
        <v/>
      </c>
      <c r="J323" s="46" t="str">
        <f t="shared" si="28"/>
        <v/>
      </c>
      <c r="S323" s="12" t="str">
        <f>'Trailbook Engine'!K323</f>
        <v/>
      </c>
      <c r="T323" s="65" t="str">
        <f>'Trailbook Engine'!L323</f>
        <v/>
      </c>
      <c r="U323" s="5" t="str">
        <f>'Trailbook Engine'!M323</f>
        <v/>
      </c>
      <c r="V323" s="6" t="str">
        <f>'Trailbook Engine'!N323</f>
        <v/>
      </c>
      <c r="W323" s="29" t="str">
        <f t="shared" si="29"/>
        <v>Yes</v>
      </c>
    </row>
    <row r="324" spans="1:23" x14ac:dyDescent="0.25">
      <c r="A324" s="12" t="str">
        <f>'Trailbook Engine'!G324</f>
        <v/>
      </c>
      <c r="B324" s="63" t="str">
        <f>'Trailbook Engine'!H324</f>
        <v/>
      </c>
      <c r="C324" s="18" t="str">
        <f>'Trailbook Engine'!I324</f>
        <v/>
      </c>
      <c r="D324" s="68" t="str">
        <f>'Trailbook Engine'!J324</f>
        <v/>
      </c>
      <c r="E324" s="36" t="str">
        <f t="shared" ref="E324:E387" si="30">IF(C324="","",IF(COUNTIF($U:$U,$C324)&gt;0,"Yes",""))</f>
        <v/>
      </c>
      <c r="F324" s="37">
        <f t="shared" ref="F324:F387" si="31">IF(ISBLANK(C324),"",SUMIF(U:U,C324,V:V))</f>
        <v>0</v>
      </c>
      <c r="G324" s="49" t="str">
        <f t="shared" ref="G324:G387" si="32">IFERROR(D324-F324,"")</f>
        <v/>
      </c>
      <c r="H324" s="50" t="str">
        <f t="shared" ref="H324:H387" si="33">IFERROR(G324/D324,"")</f>
        <v/>
      </c>
      <c r="J324" s="46" t="str">
        <f t="shared" ref="J324:J387" si="34">IF(H324=1,IF(COUNTIF($T:$T,$B324)&gt;0,"Yes",""),"")</f>
        <v/>
      </c>
      <c r="S324" s="12" t="str">
        <f>'Trailbook Engine'!K324</f>
        <v/>
      </c>
      <c r="T324" s="65" t="str">
        <f>'Trailbook Engine'!L324</f>
        <v/>
      </c>
      <c r="U324" s="5" t="str">
        <f>'Trailbook Engine'!M324</f>
        <v/>
      </c>
      <c r="V324" s="6" t="str">
        <f>'Trailbook Engine'!N324</f>
        <v/>
      </c>
      <c r="W324" s="29" t="str">
        <f t="shared" ref="W324:W387" si="35">IF(COUNTIF($C:$C,U324)&gt;0,"Yes","")</f>
        <v>Yes</v>
      </c>
    </row>
    <row r="325" spans="1:23" x14ac:dyDescent="0.25">
      <c r="A325" s="12" t="str">
        <f>'Trailbook Engine'!G325</f>
        <v/>
      </c>
      <c r="B325" s="63" t="str">
        <f>'Trailbook Engine'!H325</f>
        <v/>
      </c>
      <c r="C325" s="18" t="str">
        <f>'Trailbook Engine'!I325</f>
        <v/>
      </c>
      <c r="D325" s="68" t="str">
        <f>'Trailbook Engine'!J325</f>
        <v/>
      </c>
      <c r="E325" s="36" t="str">
        <f t="shared" si="30"/>
        <v/>
      </c>
      <c r="F325" s="37">
        <f t="shared" si="31"/>
        <v>0</v>
      </c>
      <c r="G325" s="49" t="str">
        <f t="shared" si="32"/>
        <v/>
      </c>
      <c r="H325" s="50" t="str">
        <f t="shared" si="33"/>
        <v/>
      </c>
      <c r="J325" s="46" t="str">
        <f t="shared" si="34"/>
        <v/>
      </c>
      <c r="S325" s="12" t="str">
        <f>'Trailbook Engine'!K325</f>
        <v/>
      </c>
      <c r="T325" s="65" t="str">
        <f>'Trailbook Engine'!L325</f>
        <v/>
      </c>
      <c r="U325" s="5" t="str">
        <f>'Trailbook Engine'!M325</f>
        <v/>
      </c>
      <c r="V325" s="6" t="str">
        <f>'Trailbook Engine'!N325</f>
        <v/>
      </c>
      <c r="W325" s="29" t="str">
        <f t="shared" si="35"/>
        <v>Yes</v>
      </c>
    </row>
    <row r="326" spans="1:23" x14ac:dyDescent="0.25">
      <c r="A326" s="12" t="str">
        <f>'Trailbook Engine'!G326</f>
        <v/>
      </c>
      <c r="B326" s="63" t="str">
        <f>'Trailbook Engine'!H326</f>
        <v/>
      </c>
      <c r="C326" s="18" t="str">
        <f>'Trailbook Engine'!I326</f>
        <v/>
      </c>
      <c r="D326" s="68" t="str">
        <f>'Trailbook Engine'!J326</f>
        <v/>
      </c>
      <c r="E326" s="36" t="str">
        <f t="shared" si="30"/>
        <v/>
      </c>
      <c r="F326" s="37">
        <f t="shared" si="31"/>
        <v>0</v>
      </c>
      <c r="G326" s="49" t="str">
        <f t="shared" si="32"/>
        <v/>
      </c>
      <c r="H326" s="50" t="str">
        <f t="shared" si="33"/>
        <v/>
      </c>
      <c r="J326" s="46" t="str">
        <f t="shared" si="34"/>
        <v/>
      </c>
      <c r="S326" s="12" t="str">
        <f>'Trailbook Engine'!K326</f>
        <v/>
      </c>
      <c r="T326" s="65" t="str">
        <f>'Trailbook Engine'!L326</f>
        <v/>
      </c>
      <c r="U326" s="5" t="str">
        <f>'Trailbook Engine'!M326</f>
        <v/>
      </c>
      <c r="V326" s="6" t="str">
        <f>'Trailbook Engine'!N326</f>
        <v/>
      </c>
      <c r="W326" s="29" t="str">
        <f t="shared" si="35"/>
        <v>Yes</v>
      </c>
    </row>
    <row r="327" spans="1:23" x14ac:dyDescent="0.25">
      <c r="A327" s="12" t="str">
        <f>'Trailbook Engine'!G327</f>
        <v/>
      </c>
      <c r="B327" s="63" t="str">
        <f>'Trailbook Engine'!H327</f>
        <v/>
      </c>
      <c r="C327" s="18" t="str">
        <f>'Trailbook Engine'!I327</f>
        <v/>
      </c>
      <c r="D327" s="68" t="str">
        <f>'Trailbook Engine'!J327</f>
        <v/>
      </c>
      <c r="E327" s="36" t="str">
        <f t="shared" si="30"/>
        <v/>
      </c>
      <c r="F327" s="37">
        <f t="shared" si="31"/>
        <v>0</v>
      </c>
      <c r="G327" s="49" t="str">
        <f t="shared" si="32"/>
        <v/>
      </c>
      <c r="H327" s="50" t="str">
        <f t="shared" si="33"/>
        <v/>
      </c>
      <c r="J327" s="46" t="str">
        <f t="shared" si="34"/>
        <v/>
      </c>
      <c r="S327" s="12" t="str">
        <f>'Trailbook Engine'!K327</f>
        <v/>
      </c>
      <c r="T327" s="65" t="str">
        <f>'Trailbook Engine'!L327</f>
        <v/>
      </c>
      <c r="U327" s="5" t="str">
        <f>'Trailbook Engine'!M327</f>
        <v/>
      </c>
      <c r="V327" s="6" t="str">
        <f>'Trailbook Engine'!N327</f>
        <v/>
      </c>
      <c r="W327" s="29" t="str">
        <f t="shared" si="35"/>
        <v>Yes</v>
      </c>
    </row>
    <row r="328" spans="1:23" x14ac:dyDescent="0.25">
      <c r="A328" s="12" t="str">
        <f>'Trailbook Engine'!G328</f>
        <v/>
      </c>
      <c r="B328" s="63" t="str">
        <f>'Trailbook Engine'!H328</f>
        <v/>
      </c>
      <c r="C328" s="18" t="str">
        <f>'Trailbook Engine'!I328</f>
        <v/>
      </c>
      <c r="D328" s="68" t="str">
        <f>'Trailbook Engine'!J328</f>
        <v/>
      </c>
      <c r="E328" s="36" t="str">
        <f t="shared" si="30"/>
        <v/>
      </c>
      <c r="F328" s="37">
        <f t="shared" si="31"/>
        <v>0</v>
      </c>
      <c r="G328" s="49" t="str">
        <f t="shared" si="32"/>
        <v/>
      </c>
      <c r="H328" s="50" t="str">
        <f t="shared" si="33"/>
        <v/>
      </c>
      <c r="J328" s="46" t="str">
        <f t="shared" si="34"/>
        <v/>
      </c>
      <c r="S328" s="12" t="str">
        <f>'Trailbook Engine'!K328</f>
        <v/>
      </c>
      <c r="T328" s="65" t="str">
        <f>'Trailbook Engine'!L328</f>
        <v/>
      </c>
      <c r="U328" s="5" t="str">
        <f>'Trailbook Engine'!M328</f>
        <v/>
      </c>
      <c r="V328" s="6" t="str">
        <f>'Trailbook Engine'!N328</f>
        <v/>
      </c>
      <c r="W328" s="29" t="str">
        <f t="shared" si="35"/>
        <v>Yes</v>
      </c>
    </row>
    <row r="329" spans="1:23" x14ac:dyDescent="0.25">
      <c r="A329" s="12" t="str">
        <f>'Trailbook Engine'!G329</f>
        <v/>
      </c>
      <c r="B329" s="63" t="str">
        <f>'Trailbook Engine'!H329</f>
        <v/>
      </c>
      <c r="C329" s="18" t="str">
        <f>'Trailbook Engine'!I329</f>
        <v/>
      </c>
      <c r="D329" s="68" t="str">
        <f>'Trailbook Engine'!J329</f>
        <v/>
      </c>
      <c r="E329" s="36" t="str">
        <f t="shared" si="30"/>
        <v/>
      </c>
      <c r="F329" s="37">
        <f t="shared" si="31"/>
        <v>0</v>
      </c>
      <c r="G329" s="49" t="str">
        <f t="shared" si="32"/>
        <v/>
      </c>
      <c r="H329" s="50" t="str">
        <f t="shared" si="33"/>
        <v/>
      </c>
      <c r="J329" s="46" t="str">
        <f t="shared" si="34"/>
        <v/>
      </c>
      <c r="S329" s="12" t="str">
        <f>'Trailbook Engine'!K329</f>
        <v/>
      </c>
      <c r="T329" s="65" t="str">
        <f>'Trailbook Engine'!L329</f>
        <v/>
      </c>
      <c r="U329" s="5" t="str">
        <f>'Trailbook Engine'!M329</f>
        <v/>
      </c>
      <c r="V329" s="6" t="str">
        <f>'Trailbook Engine'!N329</f>
        <v/>
      </c>
      <c r="W329" s="29" t="str">
        <f t="shared" si="35"/>
        <v>Yes</v>
      </c>
    </row>
    <row r="330" spans="1:23" x14ac:dyDescent="0.25">
      <c r="A330" s="12" t="str">
        <f>'Trailbook Engine'!G330</f>
        <v/>
      </c>
      <c r="B330" s="63" t="str">
        <f>'Trailbook Engine'!H330</f>
        <v/>
      </c>
      <c r="C330" s="18" t="str">
        <f>'Trailbook Engine'!I330</f>
        <v/>
      </c>
      <c r="D330" s="68" t="str">
        <f>'Trailbook Engine'!J330</f>
        <v/>
      </c>
      <c r="E330" s="36" t="str">
        <f t="shared" si="30"/>
        <v/>
      </c>
      <c r="F330" s="37">
        <f t="shared" si="31"/>
        <v>0</v>
      </c>
      <c r="G330" s="49" t="str">
        <f t="shared" si="32"/>
        <v/>
      </c>
      <c r="H330" s="50" t="str">
        <f t="shared" si="33"/>
        <v/>
      </c>
      <c r="J330" s="46" t="str">
        <f t="shared" si="34"/>
        <v/>
      </c>
      <c r="S330" s="12" t="str">
        <f>'Trailbook Engine'!K330</f>
        <v/>
      </c>
      <c r="T330" s="65" t="str">
        <f>'Trailbook Engine'!L330</f>
        <v/>
      </c>
      <c r="U330" s="5" t="str">
        <f>'Trailbook Engine'!M330</f>
        <v/>
      </c>
      <c r="V330" s="6" t="str">
        <f>'Trailbook Engine'!N330</f>
        <v/>
      </c>
      <c r="W330" s="29" t="str">
        <f t="shared" si="35"/>
        <v>Yes</v>
      </c>
    </row>
    <row r="331" spans="1:23" x14ac:dyDescent="0.25">
      <c r="A331" s="12" t="str">
        <f>'Trailbook Engine'!G331</f>
        <v/>
      </c>
      <c r="B331" s="63" t="str">
        <f>'Trailbook Engine'!H331</f>
        <v/>
      </c>
      <c r="C331" s="18" t="str">
        <f>'Trailbook Engine'!I331</f>
        <v/>
      </c>
      <c r="D331" s="68" t="str">
        <f>'Trailbook Engine'!J331</f>
        <v/>
      </c>
      <c r="E331" s="36" t="str">
        <f t="shared" si="30"/>
        <v/>
      </c>
      <c r="F331" s="37">
        <f t="shared" si="31"/>
        <v>0</v>
      </c>
      <c r="G331" s="49" t="str">
        <f t="shared" si="32"/>
        <v/>
      </c>
      <c r="H331" s="50" t="str">
        <f t="shared" si="33"/>
        <v/>
      </c>
      <c r="J331" s="46" t="str">
        <f t="shared" si="34"/>
        <v/>
      </c>
      <c r="S331" s="12" t="str">
        <f>'Trailbook Engine'!K331</f>
        <v/>
      </c>
      <c r="T331" s="65" t="str">
        <f>'Trailbook Engine'!L331</f>
        <v/>
      </c>
      <c r="U331" s="5" t="str">
        <f>'Trailbook Engine'!M331</f>
        <v/>
      </c>
      <c r="V331" s="6" t="str">
        <f>'Trailbook Engine'!N331</f>
        <v/>
      </c>
      <c r="W331" s="29" t="str">
        <f t="shared" si="35"/>
        <v>Yes</v>
      </c>
    </row>
    <row r="332" spans="1:23" x14ac:dyDescent="0.25">
      <c r="A332" s="12" t="str">
        <f>'Trailbook Engine'!G332</f>
        <v/>
      </c>
      <c r="B332" s="63" t="str">
        <f>'Trailbook Engine'!H332</f>
        <v/>
      </c>
      <c r="C332" s="18" t="str">
        <f>'Trailbook Engine'!I332</f>
        <v/>
      </c>
      <c r="D332" s="68" t="str">
        <f>'Trailbook Engine'!J332</f>
        <v/>
      </c>
      <c r="E332" s="36" t="str">
        <f t="shared" si="30"/>
        <v/>
      </c>
      <c r="F332" s="37">
        <f t="shared" si="31"/>
        <v>0</v>
      </c>
      <c r="G332" s="49" t="str">
        <f t="shared" si="32"/>
        <v/>
      </c>
      <c r="H332" s="50" t="str">
        <f t="shared" si="33"/>
        <v/>
      </c>
      <c r="J332" s="46" t="str">
        <f t="shared" si="34"/>
        <v/>
      </c>
      <c r="S332" s="12" t="str">
        <f>'Trailbook Engine'!K332</f>
        <v/>
      </c>
      <c r="T332" s="65" t="str">
        <f>'Trailbook Engine'!L332</f>
        <v/>
      </c>
      <c r="U332" s="5" t="str">
        <f>'Trailbook Engine'!M332</f>
        <v/>
      </c>
      <c r="V332" s="6" t="str">
        <f>'Trailbook Engine'!N332</f>
        <v/>
      </c>
      <c r="W332" s="29" t="str">
        <f t="shared" si="35"/>
        <v>Yes</v>
      </c>
    </row>
    <row r="333" spans="1:23" x14ac:dyDescent="0.25">
      <c r="A333" s="12" t="str">
        <f>'Trailbook Engine'!G333</f>
        <v/>
      </c>
      <c r="B333" s="63" t="str">
        <f>'Trailbook Engine'!H333</f>
        <v/>
      </c>
      <c r="C333" s="18" t="str">
        <f>'Trailbook Engine'!I333</f>
        <v/>
      </c>
      <c r="D333" s="68" t="str">
        <f>'Trailbook Engine'!J333</f>
        <v/>
      </c>
      <c r="E333" s="36" t="str">
        <f t="shared" si="30"/>
        <v/>
      </c>
      <c r="F333" s="37">
        <f t="shared" si="31"/>
        <v>0</v>
      </c>
      <c r="G333" s="49" t="str">
        <f t="shared" si="32"/>
        <v/>
      </c>
      <c r="H333" s="50" t="str">
        <f t="shared" si="33"/>
        <v/>
      </c>
      <c r="J333" s="46" t="str">
        <f t="shared" si="34"/>
        <v/>
      </c>
      <c r="S333" s="12" t="str">
        <f>'Trailbook Engine'!K333</f>
        <v/>
      </c>
      <c r="T333" s="65" t="str">
        <f>'Trailbook Engine'!L333</f>
        <v/>
      </c>
      <c r="U333" s="5" t="str">
        <f>'Trailbook Engine'!M333</f>
        <v/>
      </c>
      <c r="V333" s="6" t="str">
        <f>'Trailbook Engine'!N333</f>
        <v/>
      </c>
      <c r="W333" s="29" t="str">
        <f t="shared" si="35"/>
        <v>Yes</v>
      </c>
    </row>
    <row r="334" spans="1:23" x14ac:dyDescent="0.25">
      <c r="A334" s="12" t="str">
        <f>'Trailbook Engine'!G334</f>
        <v/>
      </c>
      <c r="B334" s="63" t="str">
        <f>'Trailbook Engine'!H334</f>
        <v/>
      </c>
      <c r="C334" s="18" t="str">
        <f>'Trailbook Engine'!I334</f>
        <v/>
      </c>
      <c r="D334" s="68" t="str">
        <f>'Trailbook Engine'!J334</f>
        <v/>
      </c>
      <c r="E334" s="36" t="str">
        <f t="shared" si="30"/>
        <v/>
      </c>
      <c r="F334" s="37">
        <f t="shared" si="31"/>
        <v>0</v>
      </c>
      <c r="G334" s="49" t="str">
        <f t="shared" si="32"/>
        <v/>
      </c>
      <c r="H334" s="50" t="str">
        <f t="shared" si="33"/>
        <v/>
      </c>
      <c r="J334" s="46" t="str">
        <f t="shared" si="34"/>
        <v/>
      </c>
      <c r="S334" s="12" t="str">
        <f>'Trailbook Engine'!K334</f>
        <v/>
      </c>
      <c r="T334" s="65" t="str">
        <f>'Trailbook Engine'!L334</f>
        <v/>
      </c>
      <c r="U334" s="5" t="str">
        <f>'Trailbook Engine'!M334</f>
        <v/>
      </c>
      <c r="V334" s="6" t="str">
        <f>'Trailbook Engine'!N334</f>
        <v/>
      </c>
      <c r="W334" s="29" t="str">
        <f t="shared" si="35"/>
        <v>Yes</v>
      </c>
    </row>
    <row r="335" spans="1:23" x14ac:dyDescent="0.25">
      <c r="A335" s="12" t="str">
        <f>'Trailbook Engine'!G335</f>
        <v/>
      </c>
      <c r="B335" s="63" t="str">
        <f>'Trailbook Engine'!H335</f>
        <v/>
      </c>
      <c r="C335" s="18" t="str">
        <f>'Trailbook Engine'!I335</f>
        <v/>
      </c>
      <c r="D335" s="68" t="str">
        <f>'Trailbook Engine'!J335</f>
        <v/>
      </c>
      <c r="E335" s="36" t="str">
        <f t="shared" si="30"/>
        <v/>
      </c>
      <c r="F335" s="37">
        <f t="shared" si="31"/>
        <v>0</v>
      </c>
      <c r="G335" s="49" t="str">
        <f t="shared" si="32"/>
        <v/>
      </c>
      <c r="H335" s="50" t="str">
        <f t="shared" si="33"/>
        <v/>
      </c>
      <c r="J335" s="46" t="str">
        <f t="shared" si="34"/>
        <v/>
      </c>
      <c r="S335" s="12" t="str">
        <f>'Trailbook Engine'!K335</f>
        <v/>
      </c>
      <c r="T335" s="65" t="str">
        <f>'Trailbook Engine'!L335</f>
        <v/>
      </c>
      <c r="U335" s="5" t="str">
        <f>'Trailbook Engine'!M335</f>
        <v/>
      </c>
      <c r="V335" s="6" t="str">
        <f>'Trailbook Engine'!N335</f>
        <v/>
      </c>
      <c r="W335" s="29" t="str">
        <f t="shared" si="35"/>
        <v>Yes</v>
      </c>
    </row>
    <row r="336" spans="1:23" x14ac:dyDescent="0.25">
      <c r="A336" s="12" t="str">
        <f>'Trailbook Engine'!G336</f>
        <v/>
      </c>
      <c r="B336" s="63" t="str">
        <f>'Trailbook Engine'!H336</f>
        <v/>
      </c>
      <c r="C336" s="18" t="str">
        <f>'Trailbook Engine'!I336</f>
        <v/>
      </c>
      <c r="D336" s="68" t="str">
        <f>'Trailbook Engine'!J336</f>
        <v/>
      </c>
      <c r="E336" s="36" t="str">
        <f t="shared" si="30"/>
        <v/>
      </c>
      <c r="F336" s="37">
        <f t="shared" si="31"/>
        <v>0</v>
      </c>
      <c r="G336" s="49" t="str">
        <f t="shared" si="32"/>
        <v/>
      </c>
      <c r="H336" s="50" t="str">
        <f t="shared" si="33"/>
        <v/>
      </c>
      <c r="J336" s="46" t="str">
        <f t="shared" si="34"/>
        <v/>
      </c>
      <c r="S336" s="12" t="str">
        <f>'Trailbook Engine'!K336</f>
        <v/>
      </c>
      <c r="T336" s="65" t="str">
        <f>'Trailbook Engine'!L336</f>
        <v/>
      </c>
      <c r="U336" s="5" t="str">
        <f>'Trailbook Engine'!M336</f>
        <v/>
      </c>
      <c r="V336" s="6" t="str">
        <f>'Trailbook Engine'!N336</f>
        <v/>
      </c>
      <c r="W336" s="29" t="str">
        <f t="shared" si="35"/>
        <v>Yes</v>
      </c>
    </row>
    <row r="337" spans="1:23" x14ac:dyDescent="0.25">
      <c r="A337" s="12" t="str">
        <f>'Trailbook Engine'!G337</f>
        <v/>
      </c>
      <c r="B337" s="63" t="str">
        <f>'Trailbook Engine'!H337</f>
        <v/>
      </c>
      <c r="C337" s="18" t="str">
        <f>'Trailbook Engine'!I337</f>
        <v/>
      </c>
      <c r="D337" s="68" t="str">
        <f>'Trailbook Engine'!J337</f>
        <v/>
      </c>
      <c r="E337" s="36" t="str">
        <f t="shared" si="30"/>
        <v/>
      </c>
      <c r="F337" s="37">
        <f t="shared" si="31"/>
        <v>0</v>
      </c>
      <c r="G337" s="49" t="str">
        <f t="shared" si="32"/>
        <v/>
      </c>
      <c r="H337" s="50" t="str">
        <f t="shared" si="33"/>
        <v/>
      </c>
      <c r="J337" s="46" t="str">
        <f t="shared" si="34"/>
        <v/>
      </c>
      <c r="S337" s="12" t="str">
        <f>'Trailbook Engine'!K337</f>
        <v/>
      </c>
      <c r="T337" s="65" t="str">
        <f>'Trailbook Engine'!L337</f>
        <v/>
      </c>
      <c r="U337" s="5" t="str">
        <f>'Trailbook Engine'!M337</f>
        <v/>
      </c>
      <c r="V337" s="6" t="str">
        <f>'Trailbook Engine'!N337</f>
        <v/>
      </c>
      <c r="W337" s="29" t="str">
        <f t="shared" si="35"/>
        <v>Yes</v>
      </c>
    </row>
    <row r="338" spans="1:23" x14ac:dyDescent="0.25">
      <c r="A338" s="12" t="str">
        <f>'Trailbook Engine'!G338</f>
        <v/>
      </c>
      <c r="B338" s="63" t="str">
        <f>'Trailbook Engine'!H338</f>
        <v/>
      </c>
      <c r="C338" s="18" t="str">
        <f>'Trailbook Engine'!I338</f>
        <v/>
      </c>
      <c r="D338" s="68" t="str">
        <f>'Trailbook Engine'!J338</f>
        <v/>
      </c>
      <c r="E338" s="36" t="str">
        <f t="shared" si="30"/>
        <v/>
      </c>
      <c r="F338" s="37">
        <f t="shared" si="31"/>
        <v>0</v>
      </c>
      <c r="G338" s="49" t="str">
        <f t="shared" si="32"/>
        <v/>
      </c>
      <c r="H338" s="50" t="str">
        <f t="shared" si="33"/>
        <v/>
      </c>
      <c r="J338" s="46" t="str">
        <f t="shared" si="34"/>
        <v/>
      </c>
      <c r="S338" s="12" t="str">
        <f>'Trailbook Engine'!K338</f>
        <v/>
      </c>
      <c r="T338" s="65" t="str">
        <f>'Trailbook Engine'!L338</f>
        <v/>
      </c>
      <c r="U338" s="5" t="str">
        <f>'Trailbook Engine'!M338</f>
        <v/>
      </c>
      <c r="V338" s="6" t="str">
        <f>'Trailbook Engine'!N338</f>
        <v/>
      </c>
      <c r="W338" s="29" t="str">
        <f t="shared" si="35"/>
        <v>Yes</v>
      </c>
    </row>
    <row r="339" spans="1:23" x14ac:dyDescent="0.25">
      <c r="A339" s="12" t="str">
        <f>'Trailbook Engine'!G339</f>
        <v/>
      </c>
      <c r="B339" s="63" t="str">
        <f>'Trailbook Engine'!H339</f>
        <v/>
      </c>
      <c r="C339" s="18" t="str">
        <f>'Trailbook Engine'!I339</f>
        <v/>
      </c>
      <c r="D339" s="68" t="str">
        <f>'Trailbook Engine'!J339</f>
        <v/>
      </c>
      <c r="E339" s="36" t="str">
        <f t="shared" si="30"/>
        <v/>
      </c>
      <c r="F339" s="37">
        <f t="shared" si="31"/>
        <v>0</v>
      </c>
      <c r="G339" s="49" t="str">
        <f t="shared" si="32"/>
        <v/>
      </c>
      <c r="H339" s="50" t="str">
        <f t="shared" si="33"/>
        <v/>
      </c>
      <c r="J339" s="46" t="str">
        <f t="shared" si="34"/>
        <v/>
      </c>
      <c r="S339" s="12" t="str">
        <f>'Trailbook Engine'!K339</f>
        <v/>
      </c>
      <c r="T339" s="65" t="str">
        <f>'Trailbook Engine'!L339</f>
        <v/>
      </c>
      <c r="U339" s="5" t="str">
        <f>'Trailbook Engine'!M339</f>
        <v/>
      </c>
      <c r="V339" s="6" t="str">
        <f>'Trailbook Engine'!N339</f>
        <v/>
      </c>
      <c r="W339" s="29" t="str">
        <f t="shared" si="35"/>
        <v>Yes</v>
      </c>
    </row>
    <row r="340" spans="1:23" x14ac:dyDescent="0.25">
      <c r="A340" s="12" t="str">
        <f>'Trailbook Engine'!G340</f>
        <v/>
      </c>
      <c r="B340" s="63" t="str">
        <f>'Trailbook Engine'!H340</f>
        <v/>
      </c>
      <c r="C340" s="18" t="str">
        <f>'Trailbook Engine'!I340</f>
        <v/>
      </c>
      <c r="D340" s="68" t="str">
        <f>'Trailbook Engine'!J340</f>
        <v/>
      </c>
      <c r="E340" s="36" t="str">
        <f t="shared" si="30"/>
        <v/>
      </c>
      <c r="F340" s="37">
        <f t="shared" si="31"/>
        <v>0</v>
      </c>
      <c r="G340" s="49" t="str">
        <f t="shared" si="32"/>
        <v/>
      </c>
      <c r="H340" s="50" t="str">
        <f t="shared" si="33"/>
        <v/>
      </c>
      <c r="J340" s="46" t="str">
        <f t="shared" si="34"/>
        <v/>
      </c>
      <c r="S340" s="12" t="str">
        <f>'Trailbook Engine'!K340</f>
        <v/>
      </c>
      <c r="T340" s="65" t="str">
        <f>'Trailbook Engine'!L340</f>
        <v/>
      </c>
      <c r="U340" s="5" t="str">
        <f>'Trailbook Engine'!M340</f>
        <v/>
      </c>
      <c r="V340" s="6" t="str">
        <f>'Trailbook Engine'!N340</f>
        <v/>
      </c>
      <c r="W340" s="29" t="str">
        <f t="shared" si="35"/>
        <v>Yes</v>
      </c>
    </row>
    <row r="341" spans="1:23" x14ac:dyDescent="0.25">
      <c r="A341" s="12" t="str">
        <f>'Trailbook Engine'!G341</f>
        <v/>
      </c>
      <c r="B341" s="63" t="str">
        <f>'Trailbook Engine'!H341</f>
        <v/>
      </c>
      <c r="C341" s="18" t="str">
        <f>'Trailbook Engine'!I341</f>
        <v/>
      </c>
      <c r="D341" s="68" t="str">
        <f>'Trailbook Engine'!J341</f>
        <v/>
      </c>
      <c r="E341" s="36" t="str">
        <f t="shared" si="30"/>
        <v/>
      </c>
      <c r="F341" s="37">
        <f t="shared" si="31"/>
        <v>0</v>
      </c>
      <c r="G341" s="49" t="str">
        <f t="shared" si="32"/>
        <v/>
      </c>
      <c r="H341" s="50" t="str">
        <f t="shared" si="33"/>
        <v/>
      </c>
      <c r="J341" s="46" t="str">
        <f t="shared" si="34"/>
        <v/>
      </c>
      <c r="S341" s="12" t="str">
        <f>'Trailbook Engine'!K341</f>
        <v/>
      </c>
      <c r="T341" s="65" t="str">
        <f>'Trailbook Engine'!L341</f>
        <v/>
      </c>
      <c r="U341" s="5" t="str">
        <f>'Trailbook Engine'!M341</f>
        <v/>
      </c>
      <c r="V341" s="6" t="str">
        <f>'Trailbook Engine'!N341</f>
        <v/>
      </c>
      <c r="W341" s="29" t="str">
        <f t="shared" si="35"/>
        <v>Yes</v>
      </c>
    </row>
    <row r="342" spans="1:23" x14ac:dyDescent="0.25">
      <c r="A342" s="12" t="str">
        <f>'Trailbook Engine'!G342</f>
        <v/>
      </c>
      <c r="B342" s="63" t="str">
        <f>'Trailbook Engine'!H342</f>
        <v/>
      </c>
      <c r="C342" s="18" t="str">
        <f>'Trailbook Engine'!I342</f>
        <v/>
      </c>
      <c r="D342" s="68" t="str">
        <f>'Trailbook Engine'!J342</f>
        <v/>
      </c>
      <c r="E342" s="36" t="str">
        <f t="shared" si="30"/>
        <v/>
      </c>
      <c r="F342" s="37">
        <f t="shared" si="31"/>
        <v>0</v>
      </c>
      <c r="G342" s="49" t="str">
        <f t="shared" si="32"/>
        <v/>
      </c>
      <c r="H342" s="50" t="str">
        <f t="shared" si="33"/>
        <v/>
      </c>
      <c r="J342" s="46" t="str">
        <f t="shared" si="34"/>
        <v/>
      </c>
      <c r="S342" s="12" t="str">
        <f>'Trailbook Engine'!K342</f>
        <v/>
      </c>
      <c r="T342" s="65" t="str">
        <f>'Trailbook Engine'!L342</f>
        <v/>
      </c>
      <c r="U342" s="5" t="str">
        <f>'Trailbook Engine'!M342</f>
        <v/>
      </c>
      <c r="V342" s="6" t="str">
        <f>'Trailbook Engine'!N342</f>
        <v/>
      </c>
      <c r="W342" s="29" t="str">
        <f t="shared" si="35"/>
        <v>Yes</v>
      </c>
    </row>
    <row r="343" spans="1:23" x14ac:dyDescent="0.25">
      <c r="A343" s="12" t="str">
        <f>'Trailbook Engine'!G343</f>
        <v/>
      </c>
      <c r="B343" s="63" t="str">
        <f>'Trailbook Engine'!H343</f>
        <v/>
      </c>
      <c r="C343" s="18" t="str">
        <f>'Trailbook Engine'!I343</f>
        <v/>
      </c>
      <c r="D343" s="68" t="str">
        <f>'Trailbook Engine'!J343</f>
        <v/>
      </c>
      <c r="E343" s="36" t="str">
        <f t="shared" si="30"/>
        <v/>
      </c>
      <c r="F343" s="37">
        <f t="shared" si="31"/>
        <v>0</v>
      </c>
      <c r="G343" s="49" t="str">
        <f t="shared" si="32"/>
        <v/>
      </c>
      <c r="H343" s="50" t="str">
        <f t="shared" si="33"/>
        <v/>
      </c>
      <c r="J343" s="46" t="str">
        <f t="shared" si="34"/>
        <v/>
      </c>
      <c r="S343" s="12" t="str">
        <f>'Trailbook Engine'!K343</f>
        <v/>
      </c>
      <c r="T343" s="65" t="str">
        <f>'Trailbook Engine'!L343</f>
        <v/>
      </c>
      <c r="U343" s="5" t="str">
        <f>'Trailbook Engine'!M343</f>
        <v/>
      </c>
      <c r="V343" s="6" t="str">
        <f>'Trailbook Engine'!N343</f>
        <v/>
      </c>
      <c r="W343" s="29" t="str">
        <f t="shared" si="35"/>
        <v>Yes</v>
      </c>
    </row>
    <row r="344" spans="1:23" x14ac:dyDescent="0.25">
      <c r="A344" s="12" t="str">
        <f>'Trailbook Engine'!G344</f>
        <v/>
      </c>
      <c r="B344" s="63" t="str">
        <f>'Trailbook Engine'!H344</f>
        <v/>
      </c>
      <c r="C344" s="18" t="str">
        <f>'Trailbook Engine'!I344</f>
        <v/>
      </c>
      <c r="D344" s="68" t="str">
        <f>'Trailbook Engine'!J344</f>
        <v/>
      </c>
      <c r="E344" s="36" t="str">
        <f t="shared" si="30"/>
        <v/>
      </c>
      <c r="F344" s="37">
        <f t="shared" si="31"/>
        <v>0</v>
      </c>
      <c r="G344" s="49" t="str">
        <f t="shared" si="32"/>
        <v/>
      </c>
      <c r="H344" s="50" t="str">
        <f t="shared" si="33"/>
        <v/>
      </c>
      <c r="J344" s="46" t="str">
        <f t="shared" si="34"/>
        <v/>
      </c>
      <c r="S344" s="12" t="str">
        <f>'Trailbook Engine'!K344</f>
        <v/>
      </c>
      <c r="T344" s="65" t="str">
        <f>'Trailbook Engine'!L344</f>
        <v/>
      </c>
      <c r="U344" s="5" t="str">
        <f>'Trailbook Engine'!M344</f>
        <v/>
      </c>
      <c r="V344" s="6" t="str">
        <f>'Trailbook Engine'!N344</f>
        <v/>
      </c>
      <c r="W344" s="29" t="str">
        <f t="shared" si="35"/>
        <v>Yes</v>
      </c>
    </row>
    <row r="345" spans="1:23" x14ac:dyDescent="0.25">
      <c r="A345" s="12" t="str">
        <f>'Trailbook Engine'!G345</f>
        <v/>
      </c>
      <c r="B345" s="63" t="str">
        <f>'Trailbook Engine'!H345</f>
        <v/>
      </c>
      <c r="C345" s="18" t="str">
        <f>'Trailbook Engine'!I345</f>
        <v/>
      </c>
      <c r="D345" s="68" t="str">
        <f>'Trailbook Engine'!J345</f>
        <v/>
      </c>
      <c r="E345" s="36" t="str">
        <f t="shared" si="30"/>
        <v/>
      </c>
      <c r="F345" s="37">
        <f t="shared" si="31"/>
        <v>0</v>
      </c>
      <c r="G345" s="49" t="str">
        <f t="shared" si="32"/>
        <v/>
      </c>
      <c r="H345" s="50" t="str">
        <f t="shared" si="33"/>
        <v/>
      </c>
      <c r="J345" s="46" t="str">
        <f t="shared" si="34"/>
        <v/>
      </c>
      <c r="S345" s="12" t="str">
        <f>'Trailbook Engine'!K345</f>
        <v/>
      </c>
      <c r="T345" s="65" t="str">
        <f>'Trailbook Engine'!L345</f>
        <v/>
      </c>
      <c r="U345" s="5" t="str">
        <f>'Trailbook Engine'!M345</f>
        <v/>
      </c>
      <c r="V345" s="6" t="str">
        <f>'Trailbook Engine'!N345</f>
        <v/>
      </c>
      <c r="W345" s="29" t="str">
        <f t="shared" si="35"/>
        <v>Yes</v>
      </c>
    </row>
    <row r="346" spans="1:23" x14ac:dyDescent="0.25">
      <c r="A346" s="12" t="str">
        <f>'Trailbook Engine'!G346</f>
        <v/>
      </c>
      <c r="B346" s="63" t="str">
        <f>'Trailbook Engine'!H346</f>
        <v/>
      </c>
      <c r="C346" s="18" t="str">
        <f>'Trailbook Engine'!I346</f>
        <v/>
      </c>
      <c r="D346" s="68" t="str">
        <f>'Trailbook Engine'!J346</f>
        <v/>
      </c>
      <c r="E346" s="36" t="str">
        <f t="shared" si="30"/>
        <v/>
      </c>
      <c r="F346" s="37">
        <f t="shared" si="31"/>
        <v>0</v>
      </c>
      <c r="G346" s="49" t="str">
        <f t="shared" si="32"/>
        <v/>
      </c>
      <c r="H346" s="50" t="str">
        <f t="shared" si="33"/>
        <v/>
      </c>
      <c r="J346" s="46" t="str">
        <f t="shared" si="34"/>
        <v/>
      </c>
      <c r="S346" s="12" t="str">
        <f>'Trailbook Engine'!K346</f>
        <v/>
      </c>
      <c r="T346" s="65" t="str">
        <f>'Trailbook Engine'!L346</f>
        <v/>
      </c>
      <c r="U346" s="5" t="str">
        <f>'Trailbook Engine'!M346</f>
        <v/>
      </c>
      <c r="V346" s="6" t="str">
        <f>'Trailbook Engine'!N346</f>
        <v/>
      </c>
      <c r="W346" s="29" t="str">
        <f t="shared" si="35"/>
        <v>Yes</v>
      </c>
    </row>
    <row r="347" spans="1:23" x14ac:dyDescent="0.25">
      <c r="A347" s="12" t="str">
        <f>'Trailbook Engine'!G347</f>
        <v/>
      </c>
      <c r="B347" s="63" t="str">
        <f>'Trailbook Engine'!H347</f>
        <v/>
      </c>
      <c r="C347" s="18" t="str">
        <f>'Trailbook Engine'!I347</f>
        <v/>
      </c>
      <c r="D347" s="68" t="str">
        <f>'Trailbook Engine'!J347</f>
        <v/>
      </c>
      <c r="E347" s="36" t="str">
        <f t="shared" si="30"/>
        <v/>
      </c>
      <c r="F347" s="37">
        <f t="shared" si="31"/>
        <v>0</v>
      </c>
      <c r="G347" s="49" t="str">
        <f t="shared" si="32"/>
        <v/>
      </c>
      <c r="H347" s="50" t="str">
        <f t="shared" si="33"/>
        <v/>
      </c>
      <c r="J347" s="46" t="str">
        <f t="shared" si="34"/>
        <v/>
      </c>
      <c r="S347" s="12" t="str">
        <f>'Trailbook Engine'!K347</f>
        <v/>
      </c>
      <c r="T347" s="65" t="str">
        <f>'Trailbook Engine'!L347</f>
        <v/>
      </c>
      <c r="U347" s="5" t="str">
        <f>'Trailbook Engine'!M347</f>
        <v/>
      </c>
      <c r="V347" s="6" t="str">
        <f>'Trailbook Engine'!N347</f>
        <v/>
      </c>
      <c r="W347" s="29" t="str">
        <f t="shared" si="35"/>
        <v>Yes</v>
      </c>
    </row>
    <row r="348" spans="1:23" x14ac:dyDescent="0.25">
      <c r="A348" s="12" t="str">
        <f>'Trailbook Engine'!G348</f>
        <v/>
      </c>
      <c r="B348" s="63" t="str">
        <f>'Trailbook Engine'!H348</f>
        <v/>
      </c>
      <c r="C348" s="18" t="str">
        <f>'Trailbook Engine'!I348</f>
        <v/>
      </c>
      <c r="D348" s="68" t="str">
        <f>'Trailbook Engine'!J348</f>
        <v/>
      </c>
      <c r="E348" s="36" t="str">
        <f t="shared" si="30"/>
        <v/>
      </c>
      <c r="F348" s="37">
        <f t="shared" si="31"/>
        <v>0</v>
      </c>
      <c r="G348" s="49" t="str">
        <f t="shared" si="32"/>
        <v/>
      </c>
      <c r="H348" s="50" t="str">
        <f t="shared" si="33"/>
        <v/>
      </c>
      <c r="J348" s="46" t="str">
        <f t="shared" si="34"/>
        <v/>
      </c>
      <c r="S348" s="12" t="str">
        <f>'Trailbook Engine'!K348</f>
        <v/>
      </c>
      <c r="T348" s="65" t="str">
        <f>'Trailbook Engine'!L348</f>
        <v/>
      </c>
      <c r="U348" s="5" t="str">
        <f>'Trailbook Engine'!M348</f>
        <v/>
      </c>
      <c r="V348" s="6" t="str">
        <f>'Trailbook Engine'!N348</f>
        <v/>
      </c>
      <c r="W348" s="29" t="str">
        <f t="shared" si="35"/>
        <v>Yes</v>
      </c>
    </row>
    <row r="349" spans="1:23" x14ac:dyDescent="0.25">
      <c r="A349" s="12" t="str">
        <f>'Trailbook Engine'!G349</f>
        <v/>
      </c>
      <c r="B349" s="63" t="str">
        <f>'Trailbook Engine'!H349</f>
        <v/>
      </c>
      <c r="C349" s="18" t="str">
        <f>'Trailbook Engine'!I349</f>
        <v/>
      </c>
      <c r="D349" s="68" t="str">
        <f>'Trailbook Engine'!J349</f>
        <v/>
      </c>
      <c r="E349" s="36" t="str">
        <f t="shared" si="30"/>
        <v/>
      </c>
      <c r="F349" s="37">
        <f t="shared" si="31"/>
        <v>0</v>
      </c>
      <c r="G349" s="49" t="str">
        <f t="shared" si="32"/>
        <v/>
      </c>
      <c r="H349" s="50" t="str">
        <f t="shared" si="33"/>
        <v/>
      </c>
      <c r="J349" s="46" t="str">
        <f t="shared" si="34"/>
        <v/>
      </c>
      <c r="S349" s="12" t="str">
        <f>'Trailbook Engine'!K349</f>
        <v/>
      </c>
      <c r="T349" s="65" t="str">
        <f>'Trailbook Engine'!L349</f>
        <v/>
      </c>
      <c r="U349" s="5" t="str">
        <f>'Trailbook Engine'!M349</f>
        <v/>
      </c>
      <c r="V349" s="6" t="str">
        <f>'Trailbook Engine'!N349</f>
        <v/>
      </c>
      <c r="W349" s="29" t="str">
        <f t="shared" si="35"/>
        <v>Yes</v>
      </c>
    </row>
    <row r="350" spans="1:23" x14ac:dyDescent="0.25">
      <c r="A350" s="12" t="str">
        <f>'Trailbook Engine'!G350</f>
        <v/>
      </c>
      <c r="B350" s="63" t="str">
        <f>'Trailbook Engine'!H350</f>
        <v/>
      </c>
      <c r="C350" s="18" t="str">
        <f>'Trailbook Engine'!I350</f>
        <v/>
      </c>
      <c r="D350" s="68" t="str">
        <f>'Trailbook Engine'!J350</f>
        <v/>
      </c>
      <c r="E350" s="36" t="str">
        <f t="shared" si="30"/>
        <v/>
      </c>
      <c r="F350" s="37">
        <f t="shared" si="31"/>
        <v>0</v>
      </c>
      <c r="G350" s="49" t="str">
        <f t="shared" si="32"/>
        <v/>
      </c>
      <c r="H350" s="50" t="str">
        <f t="shared" si="33"/>
        <v/>
      </c>
      <c r="J350" s="46" t="str">
        <f t="shared" si="34"/>
        <v/>
      </c>
      <c r="S350" s="12" t="str">
        <f>'Trailbook Engine'!K350</f>
        <v/>
      </c>
      <c r="T350" s="65" t="str">
        <f>'Trailbook Engine'!L350</f>
        <v/>
      </c>
      <c r="U350" s="5" t="str">
        <f>'Trailbook Engine'!M350</f>
        <v/>
      </c>
      <c r="V350" s="6" t="str">
        <f>'Trailbook Engine'!N350</f>
        <v/>
      </c>
      <c r="W350" s="29" t="str">
        <f t="shared" si="35"/>
        <v>Yes</v>
      </c>
    </row>
    <row r="351" spans="1:23" x14ac:dyDescent="0.25">
      <c r="A351" s="12" t="str">
        <f>'Trailbook Engine'!G351</f>
        <v/>
      </c>
      <c r="B351" s="63" t="str">
        <f>'Trailbook Engine'!H351</f>
        <v/>
      </c>
      <c r="C351" s="18" t="str">
        <f>'Trailbook Engine'!I351</f>
        <v/>
      </c>
      <c r="D351" s="68" t="str">
        <f>'Trailbook Engine'!J351</f>
        <v/>
      </c>
      <c r="E351" s="36" t="str">
        <f t="shared" si="30"/>
        <v/>
      </c>
      <c r="F351" s="37">
        <f t="shared" si="31"/>
        <v>0</v>
      </c>
      <c r="G351" s="49" t="str">
        <f t="shared" si="32"/>
        <v/>
      </c>
      <c r="H351" s="50" t="str">
        <f t="shared" si="33"/>
        <v/>
      </c>
      <c r="J351" s="46" t="str">
        <f t="shared" si="34"/>
        <v/>
      </c>
      <c r="S351" s="12" t="str">
        <f>'Trailbook Engine'!K351</f>
        <v/>
      </c>
      <c r="T351" s="65" t="str">
        <f>'Trailbook Engine'!L351</f>
        <v/>
      </c>
      <c r="U351" s="5" t="str">
        <f>'Trailbook Engine'!M351</f>
        <v/>
      </c>
      <c r="V351" s="6" t="str">
        <f>'Trailbook Engine'!N351</f>
        <v/>
      </c>
      <c r="W351" s="29" t="str">
        <f t="shared" si="35"/>
        <v>Yes</v>
      </c>
    </row>
    <row r="352" spans="1:23" x14ac:dyDescent="0.25">
      <c r="A352" s="12" t="str">
        <f>'Trailbook Engine'!G352</f>
        <v/>
      </c>
      <c r="B352" s="63" t="str">
        <f>'Trailbook Engine'!H352</f>
        <v/>
      </c>
      <c r="C352" s="18" t="str">
        <f>'Trailbook Engine'!I352</f>
        <v/>
      </c>
      <c r="D352" s="68" t="str">
        <f>'Trailbook Engine'!J352</f>
        <v/>
      </c>
      <c r="E352" s="36" t="str">
        <f t="shared" si="30"/>
        <v/>
      </c>
      <c r="F352" s="37">
        <f t="shared" si="31"/>
        <v>0</v>
      </c>
      <c r="G352" s="49" t="str">
        <f t="shared" si="32"/>
        <v/>
      </c>
      <c r="H352" s="50" t="str">
        <f t="shared" si="33"/>
        <v/>
      </c>
      <c r="J352" s="46" t="str">
        <f t="shared" si="34"/>
        <v/>
      </c>
      <c r="S352" s="12" t="str">
        <f>'Trailbook Engine'!K352</f>
        <v/>
      </c>
      <c r="T352" s="65" t="str">
        <f>'Trailbook Engine'!L352</f>
        <v/>
      </c>
      <c r="U352" s="5" t="str">
        <f>'Trailbook Engine'!M352</f>
        <v/>
      </c>
      <c r="V352" s="6" t="str">
        <f>'Trailbook Engine'!N352</f>
        <v/>
      </c>
      <c r="W352" s="29" t="str">
        <f t="shared" si="35"/>
        <v>Yes</v>
      </c>
    </row>
    <row r="353" spans="1:23" x14ac:dyDescent="0.25">
      <c r="A353" s="12" t="str">
        <f>'Trailbook Engine'!G353</f>
        <v/>
      </c>
      <c r="B353" s="63" t="str">
        <f>'Trailbook Engine'!H353</f>
        <v/>
      </c>
      <c r="C353" s="18" t="str">
        <f>'Trailbook Engine'!I353</f>
        <v/>
      </c>
      <c r="D353" s="68" t="str">
        <f>'Trailbook Engine'!J353</f>
        <v/>
      </c>
      <c r="E353" s="36" t="str">
        <f t="shared" si="30"/>
        <v/>
      </c>
      <c r="F353" s="37">
        <f t="shared" si="31"/>
        <v>0</v>
      </c>
      <c r="G353" s="49" t="str">
        <f t="shared" si="32"/>
        <v/>
      </c>
      <c r="H353" s="50" t="str">
        <f t="shared" si="33"/>
        <v/>
      </c>
      <c r="J353" s="46" t="str">
        <f t="shared" si="34"/>
        <v/>
      </c>
      <c r="S353" s="12" t="str">
        <f>'Trailbook Engine'!K353</f>
        <v/>
      </c>
      <c r="T353" s="65" t="str">
        <f>'Trailbook Engine'!L353</f>
        <v/>
      </c>
      <c r="U353" s="5" t="str">
        <f>'Trailbook Engine'!M353</f>
        <v/>
      </c>
      <c r="V353" s="6" t="str">
        <f>'Trailbook Engine'!N353</f>
        <v/>
      </c>
      <c r="W353" s="29" t="str">
        <f t="shared" si="35"/>
        <v>Yes</v>
      </c>
    </row>
    <row r="354" spans="1:23" x14ac:dyDescent="0.25">
      <c r="A354" s="12" t="str">
        <f>'Trailbook Engine'!G354</f>
        <v/>
      </c>
      <c r="B354" s="63" t="str">
        <f>'Trailbook Engine'!H354</f>
        <v/>
      </c>
      <c r="C354" s="18" t="str">
        <f>'Trailbook Engine'!I354</f>
        <v/>
      </c>
      <c r="D354" s="68" t="str">
        <f>'Trailbook Engine'!J354</f>
        <v/>
      </c>
      <c r="E354" s="36" t="str">
        <f t="shared" si="30"/>
        <v/>
      </c>
      <c r="F354" s="37">
        <f t="shared" si="31"/>
        <v>0</v>
      </c>
      <c r="G354" s="49" t="str">
        <f t="shared" si="32"/>
        <v/>
      </c>
      <c r="H354" s="50" t="str">
        <f t="shared" si="33"/>
        <v/>
      </c>
      <c r="J354" s="46" t="str">
        <f t="shared" si="34"/>
        <v/>
      </c>
      <c r="S354" s="12" t="str">
        <f>'Trailbook Engine'!K354</f>
        <v/>
      </c>
      <c r="T354" s="65" t="str">
        <f>'Trailbook Engine'!L354</f>
        <v/>
      </c>
      <c r="U354" s="5" t="str">
        <f>'Trailbook Engine'!M354</f>
        <v/>
      </c>
      <c r="V354" s="6" t="str">
        <f>'Trailbook Engine'!N354</f>
        <v/>
      </c>
      <c r="W354" s="29" t="str">
        <f t="shared" si="35"/>
        <v>Yes</v>
      </c>
    </row>
    <row r="355" spans="1:23" x14ac:dyDescent="0.25">
      <c r="A355" s="12" t="str">
        <f>'Trailbook Engine'!G355</f>
        <v/>
      </c>
      <c r="B355" s="63" t="str">
        <f>'Trailbook Engine'!H355</f>
        <v/>
      </c>
      <c r="C355" s="18" t="str">
        <f>'Trailbook Engine'!I355</f>
        <v/>
      </c>
      <c r="D355" s="68" t="str">
        <f>'Trailbook Engine'!J355</f>
        <v/>
      </c>
      <c r="E355" s="36" t="str">
        <f t="shared" si="30"/>
        <v/>
      </c>
      <c r="F355" s="37">
        <f t="shared" si="31"/>
        <v>0</v>
      </c>
      <c r="G355" s="49" t="str">
        <f t="shared" si="32"/>
        <v/>
      </c>
      <c r="H355" s="50" t="str">
        <f t="shared" si="33"/>
        <v/>
      </c>
      <c r="J355" s="46" t="str">
        <f t="shared" si="34"/>
        <v/>
      </c>
      <c r="S355" s="12" t="str">
        <f>'Trailbook Engine'!K355</f>
        <v/>
      </c>
      <c r="T355" s="65" t="str">
        <f>'Trailbook Engine'!L355</f>
        <v/>
      </c>
      <c r="U355" s="5" t="str">
        <f>'Trailbook Engine'!M355</f>
        <v/>
      </c>
      <c r="V355" s="6" t="str">
        <f>'Trailbook Engine'!N355</f>
        <v/>
      </c>
      <c r="W355" s="29" t="str">
        <f t="shared" si="35"/>
        <v>Yes</v>
      </c>
    </row>
    <row r="356" spans="1:23" x14ac:dyDescent="0.25">
      <c r="A356" s="12" t="str">
        <f>'Trailbook Engine'!G356</f>
        <v/>
      </c>
      <c r="B356" s="63" t="str">
        <f>'Trailbook Engine'!H356</f>
        <v/>
      </c>
      <c r="C356" s="18" t="str">
        <f>'Trailbook Engine'!I356</f>
        <v/>
      </c>
      <c r="D356" s="68" t="str">
        <f>'Trailbook Engine'!J356</f>
        <v/>
      </c>
      <c r="E356" s="36" t="str">
        <f t="shared" si="30"/>
        <v/>
      </c>
      <c r="F356" s="37">
        <f t="shared" si="31"/>
        <v>0</v>
      </c>
      <c r="G356" s="49" t="str">
        <f t="shared" si="32"/>
        <v/>
      </c>
      <c r="H356" s="50" t="str">
        <f t="shared" si="33"/>
        <v/>
      </c>
      <c r="J356" s="46" t="str">
        <f t="shared" si="34"/>
        <v/>
      </c>
      <c r="S356" s="12" t="str">
        <f>'Trailbook Engine'!K356</f>
        <v/>
      </c>
      <c r="T356" s="65" t="str">
        <f>'Trailbook Engine'!L356</f>
        <v/>
      </c>
      <c r="U356" s="5" t="str">
        <f>'Trailbook Engine'!M356</f>
        <v/>
      </c>
      <c r="V356" s="6" t="str">
        <f>'Trailbook Engine'!N356</f>
        <v/>
      </c>
      <c r="W356" s="29" t="str">
        <f t="shared" si="35"/>
        <v>Yes</v>
      </c>
    </row>
    <row r="357" spans="1:23" x14ac:dyDescent="0.25">
      <c r="A357" s="12" t="str">
        <f>'Trailbook Engine'!G357</f>
        <v/>
      </c>
      <c r="B357" s="63" t="str">
        <f>'Trailbook Engine'!H357</f>
        <v/>
      </c>
      <c r="C357" s="18" t="str">
        <f>'Trailbook Engine'!I357</f>
        <v/>
      </c>
      <c r="D357" s="68" t="str">
        <f>'Trailbook Engine'!J357</f>
        <v/>
      </c>
      <c r="E357" s="36" t="str">
        <f t="shared" si="30"/>
        <v/>
      </c>
      <c r="F357" s="37">
        <f t="shared" si="31"/>
        <v>0</v>
      </c>
      <c r="G357" s="49" t="str">
        <f t="shared" si="32"/>
        <v/>
      </c>
      <c r="H357" s="50" t="str">
        <f t="shared" si="33"/>
        <v/>
      </c>
      <c r="J357" s="46" t="str">
        <f t="shared" si="34"/>
        <v/>
      </c>
      <c r="S357" s="12" t="str">
        <f>'Trailbook Engine'!K357</f>
        <v/>
      </c>
      <c r="T357" s="65" t="str">
        <f>'Trailbook Engine'!L357</f>
        <v/>
      </c>
      <c r="U357" s="5" t="str">
        <f>'Trailbook Engine'!M357</f>
        <v/>
      </c>
      <c r="V357" s="6" t="str">
        <f>'Trailbook Engine'!N357</f>
        <v/>
      </c>
      <c r="W357" s="29" t="str">
        <f t="shared" si="35"/>
        <v>Yes</v>
      </c>
    </row>
    <row r="358" spans="1:23" x14ac:dyDescent="0.25">
      <c r="A358" s="12" t="str">
        <f>'Trailbook Engine'!G358</f>
        <v/>
      </c>
      <c r="B358" s="63" t="str">
        <f>'Trailbook Engine'!H358</f>
        <v/>
      </c>
      <c r="C358" s="18" t="str">
        <f>'Trailbook Engine'!I358</f>
        <v/>
      </c>
      <c r="D358" s="68" t="str">
        <f>'Trailbook Engine'!J358</f>
        <v/>
      </c>
      <c r="E358" s="36" t="str">
        <f t="shared" si="30"/>
        <v/>
      </c>
      <c r="F358" s="37">
        <f t="shared" si="31"/>
        <v>0</v>
      </c>
      <c r="G358" s="49" t="str">
        <f t="shared" si="32"/>
        <v/>
      </c>
      <c r="H358" s="50" t="str">
        <f t="shared" si="33"/>
        <v/>
      </c>
      <c r="J358" s="46" t="str">
        <f t="shared" si="34"/>
        <v/>
      </c>
      <c r="S358" s="12" t="str">
        <f>'Trailbook Engine'!K358</f>
        <v/>
      </c>
      <c r="T358" s="65" t="str">
        <f>'Trailbook Engine'!L358</f>
        <v/>
      </c>
      <c r="U358" s="5" t="str">
        <f>'Trailbook Engine'!M358</f>
        <v/>
      </c>
      <c r="V358" s="6" t="str">
        <f>'Trailbook Engine'!N358</f>
        <v/>
      </c>
      <c r="W358" s="29" t="str">
        <f t="shared" si="35"/>
        <v>Yes</v>
      </c>
    </row>
    <row r="359" spans="1:23" x14ac:dyDescent="0.25">
      <c r="A359" s="12" t="str">
        <f>'Trailbook Engine'!G359</f>
        <v/>
      </c>
      <c r="B359" s="63" t="str">
        <f>'Trailbook Engine'!H359</f>
        <v/>
      </c>
      <c r="C359" s="18" t="str">
        <f>'Trailbook Engine'!I359</f>
        <v/>
      </c>
      <c r="D359" s="68" t="str">
        <f>'Trailbook Engine'!J359</f>
        <v/>
      </c>
      <c r="E359" s="36" t="str">
        <f t="shared" si="30"/>
        <v/>
      </c>
      <c r="F359" s="37">
        <f t="shared" si="31"/>
        <v>0</v>
      </c>
      <c r="G359" s="49" t="str">
        <f t="shared" si="32"/>
        <v/>
      </c>
      <c r="H359" s="50" t="str">
        <f t="shared" si="33"/>
        <v/>
      </c>
      <c r="J359" s="46" t="str">
        <f t="shared" si="34"/>
        <v/>
      </c>
      <c r="S359" s="12" t="str">
        <f>'Trailbook Engine'!K359</f>
        <v/>
      </c>
      <c r="T359" s="65" t="str">
        <f>'Trailbook Engine'!L359</f>
        <v/>
      </c>
      <c r="U359" s="5" t="str">
        <f>'Trailbook Engine'!M359</f>
        <v/>
      </c>
      <c r="V359" s="6" t="str">
        <f>'Trailbook Engine'!N359</f>
        <v/>
      </c>
      <c r="W359" s="29" t="str">
        <f t="shared" si="35"/>
        <v>Yes</v>
      </c>
    </row>
    <row r="360" spans="1:23" x14ac:dyDescent="0.25">
      <c r="A360" s="12" t="str">
        <f>'Trailbook Engine'!G360</f>
        <v/>
      </c>
      <c r="B360" s="63" t="str">
        <f>'Trailbook Engine'!H360</f>
        <v/>
      </c>
      <c r="C360" s="18" t="str">
        <f>'Trailbook Engine'!I360</f>
        <v/>
      </c>
      <c r="D360" s="68" t="str">
        <f>'Trailbook Engine'!J360</f>
        <v/>
      </c>
      <c r="E360" s="36" t="str">
        <f t="shared" si="30"/>
        <v/>
      </c>
      <c r="F360" s="37">
        <f t="shared" si="31"/>
        <v>0</v>
      </c>
      <c r="G360" s="49" t="str">
        <f t="shared" si="32"/>
        <v/>
      </c>
      <c r="H360" s="50" t="str">
        <f t="shared" si="33"/>
        <v/>
      </c>
      <c r="J360" s="46" t="str">
        <f t="shared" si="34"/>
        <v/>
      </c>
      <c r="S360" s="12" t="str">
        <f>'Trailbook Engine'!K360</f>
        <v/>
      </c>
      <c r="T360" s="65" t="str">
        <f>'Trailbook Engine'!L360</f>
        <v/>
      </c>
      <c r="U360" s="5" t="str">
        <f>'Trailbook Engine'!M360</f>
        <v/>
      </c>
      <c r="V360" s="6" t="str">
        <f>'Trailbook Engine'!N360</f>
        <v/>
      </c>
      <c r="W360" s="29" t="str">
        <f t="shared" si="35"/>
        <v>Yes</v>
      </c>
    </row>
    <row r="361" spans="1:23" x14ac:dyDescent="0.25">
      <c r="A361" s="12" t="str">
        <f>'Trailbook Engine'!G361</f>
        <v/>
      </c>
      <c r="B361" s="63" t="str">
        <f>'Trailbook Engine'!H361</f>
        <v/>
      </c>
      <c r="C361" s="18" t="str">
        <f>'Trailbook Engine'!I361</f>
        <v/>
      </c>
      <c r="D361" s="68" t="str">
        <f>'Trailbook Engine'!J361</f>
        <v/>
      </c>
      <c r="E361" s="36" t="str">
        <f t="shared" si="30"/>
        <v/>
      </c>
      <c r="F361" s="37">
        <f t="shared" si="31"/>
        <v>0</v>
      </c>
      <c r="G361" s="49" t="str">
        <f t="shared" si="32"/>
        <v/>
      </c>
      <c r="H361" s="50" t="str">
        <f t="shared" si="33"/>
        <v/>
      </c>
      <c r="J361" s="46" t="str">
        <f t="shared" si="34"/>
        <v/>
      </c>
      <c r="S361" s="12" t="str">
        <f>'Trailbook Engine'!K361</f>
        <v/>
      </c>
      <c r="T361" s="65" t="str">
        <f>'Trailbook Engine'!L361</f>
        <v/>
      </c>
      <c r="U361" s="5" t="str">
        <f>'Trailbook Engine'!M361</f>
        <v/>
      </c>
      <c r="V361" s="6" t="str">
        <f>'Trailbook Engine'!N361</f>
        <v/>
      </c>
      <c r="W361" s="29" t="str">
        <f t="shared" si="35"/>
        <v>Yes</v>
      </c>
    </row>
    <row r="362" spans="1:23" x14ac:dyDescent="0.25">
      <c r="A362" s="12" t="str">
        <f>'Trailbook Engine'!G362</f>
        <v/>
      </c>
      <c r="B362" s="63" t="str">
        <f>'Trailbook Engine'!H362</f>
        <v/>
      </c>
      <c r="C362" s="18" t="str">
        <f>'Trailbook Engine'!I362</f>
        <v/>
      </c>
      <c r="D362" s="68" t="str">
        <f>'Trailbook Engine'!J362</f>
        <v/>
      </c>
      <c r="E362" s="36" t="str">
        <f t="shared" si="30"/>
        <v/>
      </c>
      <c r="F362" s="37">
        <f t="shared" si="31"/>
        <v>0</v>
      </c>
      <c r="G362" s="49" t="str">
        <f t="shared" si="32"/>
        <v/>
      </c>
      <c r="H362" s="50" t="str">
        <f t="shared" si="33"/>
        <v/>
      </c>
      <c r="J362" s="46" t="str">
        <f t="shared" si="34"/>
        <v/>
      </c>
      <c r="S362" s="12" t="str">
        <f>'Trailbook Engine'!K362</f>
        <v/>
      </c>
      <c r="T362" s="65" t="str">
        <f>'Trailbook Engine'!L362</f>
        <v/>
      </c>
      <c r="U362" s="5" t="str">
        <f>'Trailbook Engine'!M362</f>
        <v/>
      </c>
      <c r="V362" s="6" t="str">
        <f>'Trailbook Engine'!N362</f>
        <v/>
      </c>
      <c r="W362" s="29" t="str">
        <f t="shared" si="35"/>
        <v>Yes</v>
      </c>
    </row>
    <row r="363" spans="1:23" x14ac:dyDescent="0.25">
      <c r="A363" s="12" t="str">
        <f>'Trailbook Engine'!G363</f>
        <v/>
      </c>
      <c r="B363" s="63" t="str">
        <f>'Trailbook Engine'!H363</f>
        <v/>
      </c>
      <c r="C363" s="18" t="str">
        <f>'Trailbook Engine'!I363</f>
        <v/>
      </c>
      <c r="D363" s="68" t="str">
        <f>'Trailbook Engine'!J363</f>
        <v/>
      </c>
      <c r="E363" s="36" t="str">
        <f t="shared" si="30"/>
        <v/>
      </c>
      <c r="F363" s="37">
        <f t="shared" si="31"/>
        <v>0</v>
      </c>
      <c r="G363" s="49" t="str">
        <f t="shared" si="32"/>
        <v/>
      </c>
      <c r="H363" s="50" t="str">
        <f t="shared" si="33"/>
        <v/>
      </c>
      <c r="J363" s="46" t="str">
        <f t="shared" si="34"/>
        <v/>
      </c>
      <c r="S363" s="12" t="str">
        <f>'Trailbook Engine'!K363</f>
        <v/>
      </c>
      <c r="T363" s="65" t="str">
        <f>'Trailbook Engine'!L363</f>
        <v/>
      </c>
      <c r="U363" s="5" t="str">
        <f>'Trailbook Engine'!M363</f>
        <v/>
      </c>
      <c r="V363" s="6" t="str">
        <f>'Trailbook Engine'!N363</f>
        <v/>
      </c>
      <c r="W363" s="29" t="str">
        <f t="shared" si="35"/>
        <v>Yes</v>
      </c>
    </row>
    <row r="364" spans="1:23" x14ac:dyDescent="0.25">
      <c r="A364" s="12" t="str">
        <f>'Trailbook Engine'!G364</f>
        <v/>
      </c>
      <c r="B364" s="63" t="str">
        <f>'Trailbook Engine'!H364</f>
        <v/>
      </c>
      <c r="C364" s="18" t="str">
        <f>'Trailbook Engine'!I364</f>
        <v/>
      </c>
      <c r="D364" s="68" t="str">
        <f>'Trailbook Engine'!J364</f>
        <v/>
      </c>
      <c r="E364" s="36" t="str">
        <f t="shared" si="30"/>
        <v/>
      </c>
      <c r="F364" s="37">
        <f t="shared" si="31"/>
        <v>0</v>
      </c>
      <c r="G364" s="49" t="str">
        <f t="shared" si="32"/>
        <v/>
      </c>
      <c r="H364" s="50" t="str">
        <f t="shared" si="33"/>
        <v/>
      </c>
      <c r="J364" s="46" t="str">
        <f t="shared" si="34"/>
        <v/>
      </c>
      <c r="S364" s="12" t="str">
        <f>'Trailbook Engine'!K364</f>
        <v/>
      </c>
      <c r="T364" s="65" t="str">
        <f>'Trailbook Engine'!L364</f>
        <v/>
      </c>
      <c r="U364" s="5" t="str">
        <f>'Trailbook Engine'!M364</f>
        <v/>
      </c>
      <c r="V364" s="6" t="str">
        <f>'Trailbook Engine'!N364</f>
        <v/>
      </c>
      <c r="W364" s="29" t="str">
        <f t="shared" si="35"/>
        <v>Yes</v>
      </c>
    </row>
    <row r="365" spans="1:23" x14ac:dyDescent="0.25">
      <c r="A365" s="12" t="str">
        <f>'Trailbook Engine'!G365</f>
        <v/>
      </c>
      <c r="B365" s="63" t="str">
        <f>'Trailbook Engine'!H365</f>
        <v/>
      </c>
      <c r="C365" s="18" t="str">
        <f>'Trailbook Engine'!I365</f>
        <v/>
      </c>
      <c r="D365" s="68" t="str">
        <f>'Trailbook Engine'!J365</f>
        <v/>
      </c>
      <c r="E365" s="36" t="str">
        <f t="shared" si="30"/>
        <v/>
      </c>
      <c r="F365" s="37">
        <f t="shared" si="31"/>
        <v>0</v>
      </c>
      <c r="G365" s="49" t="str">
        <f t="shared" si="32"/>
        <v/>
      </c>
      <c r="H365" s="50" t="str">
        <f t="shared" si="33"/>
        <v/>
      </c>
      <c r="J365" s="46" t="str">
        <f t="shared" si="34"/>
        <v/>
      </c>
      <c r="S365" s="12" t="str">
        <f>'Trailbook Engine'!K365</f>
        <v/>
      </c>
      <c r="T365" s="65" t="str">
        <f>'Trailbook Engine'!L365</f>
        <v/>
      </c>
      <c r="U365" s="5" t="str">
        <f>'Trailbook Engine'!M365</f>
        <v/>
      </c>
      <c r="V365" s="6" t="str">
        <f>'Trailbook Engine'!N365</f>
        <v/>
      </c>
      <c r="W365" s="29" t="str">
        <f t="shared" si="35"/>
        <v>Yes</v>
      </c>
    </row>
    <row r="366" spans="1:23" x14ac:dyDescent="0.25">
      <c r="A366" s="12" t="str">
        <f>'Trailbook Engine'!G366</f>
        <v/>
      </c>
      <c r="B366" s="63" t="str">
        <f>'Trailbook Engine'!H366</f>
        <v/>
      </c>
      <c r="C366" s="18" t="str">
        <f>'Trailbook Engine'!I366</f>
        <v/>
      </c>
      <c r="D366" s="68" t="str">
        <f>'Trailbook Engine'!J366</f>
        <v/>
      </c>
      <c r="E366" s="36" t="str">
        <f t="shared" si="30"/>
        <v/>
      </c>
      <c r="F366" s="37">
        <f t="shared" si="31"/>
        <v>0</v>
      </c>
      <c r="G366" s="49" t="str">
        <f t="shared" si="32"/>
        <v/>
      </c>
      <c r="H366" s="50" t="str">
        <f t="shared" si="33"/>
        <v/>
      </c>
      <c r="J366" s="46" t="str">
        <f t="shared" si="34"/>
        <v/>
      </c>
      <c r="S366" s="12" t="str">
        <f>'Trailbook Engine'!K366</f>
        <v/>
      </c>
      <c r="T366" s="65" t="str">
        <f>'Trailbook Engine'!L366</f>
        <v/>
      </c>
      <c r="U366" s="5" t="str">
        <f>'Trailbook Engine'!M366</f>
        <v/>
      </c>
      <c r="V366" s="6" t="str">
        <f>'Trailbook Engine'!N366</f>
        <v/>
      </c>
      <c r="W366" s="29" t="str">
        <f t="shared" si="35"/>
        <v>Yes</v>
      </c>
    </row>
    <row r="367" spans="1:23" x14ac:dyDescent="0.25">
      <c r="A367" s="12" t="str">
        <f>'Trailbook Engine'!G367</f>
        <v/>
      </c>
      <c r="B367" s="63" t="str">
        <f>'Trailbook Engine'!H367</f>
        <v/>
      </c>
      <c r="C367" s="18" t="str">
        <f>'Trailbook Engine'!I367</f>
        <v/>
      </c>
      <c r="D367" s="68" t="str">
        <f>'Trailbook Engine'!J367</f>
        <v/>
      </c>
      <c r="E367" s="36" t="str">
        <f t="shared" si="30"/>
        <v/>
      </c>
      <c r="F367" s="37">
        <f t="shared" si="31"/>
        <v>0</v>
      </c>
      <c r="G367" s="49" t="str">
        <f t="shared" si="32"/>
        <v/>
      </c>
      <c r="H367" s="50" t="str">
        <f t="shared" si="33"/>
        <v/>
      </c>
      <c r="J367" s="46" t="str">
        <f t="shared" si="34"/>
        <v/>
      </c>
      <c r="S367" s="12" t="str">
        <f>'Trailbook Engine'!K367</f>
        <v/>
      </c>
      <c r="T367" s="65" t="str">
        <f>'Trailbook Engine'!L367</f>
        <v/>
      </c>
      <c r="U367" s="5" t="str">
        <f>'Trailbook Engine'!M367</f>
        <v/>
      </c>
      <c r="V367" s="6" t="str">
        <f>'Trailbook Engine'!N367</f>
        <v/>
      </c>
      <c r="W367" s="29" t="str">
        <f t="shared" si="35"/>
        <v>Yes</v>
      </c>
    </row>
    <row r="368" spans="1:23" x14ac:dyDescent="0.25">
      <c r="A368" s="12" t="str">
        <f>'Trailbook Engine'!G368</f>
        <v/>
      </c>
      <c r="B368" s="63" t="str">
        <f>'Trailbook Engine'!H368</f>
        <v/>
      </c>
      <c r="C368" s="18" t="str">
        <f>'Trailbook Engine'!I368</f>
        <v/>
      </c>
      <c r="D368" s="68" t="str">
        <f>'Trailbook Engine'!J368</f>
        <v/>
      </c>
      <c r="E368" s="36" t="str">
        <f t="shared" si="30"/>
        <v/>
      </c>
      <c r="F368" s="37">
        <f t="shared" si="31"/>
        <v>0</v>
      </c>
      <c r="G368" s="49" t="str">
        <f t="shared" si="32"/>
        <v/>
      </c>
      <c r="H368" s="50" t="str">
        <f t="shared" si="33"/>
        <v/>
      </c>
      <c r="J368" s="46" t="str">
        <f t="shared" si="34"/>
        <v/>
      </c>
      <c r="S368" s="12" t="str">
        <f>'Trailbook Engine'!K368</f>
        <v/>
      </c>
      <c r="T368" s="65" t="str">
        <f>'Trailbook Engine'!L368</f>
        <v/>
      </c>
      <c r="U368" s="5" t="str">
        <f>'Trailbook Engine'!M368</f>
        <v/>
      </c>
      <c r="V368" s="6" t="str">
        <f>'Trailbook Engine'!N368</f>
        <v/>
      </c>
      <c r="W368" s="29" t="str">
        <f t="shared" si="35"/>
        <v>Yes</v>
      </c>
    </row>
    <row r="369" spans="1:23" x14ac:dyDescent="0.25">
      <c r="A369" s="12" t="str">
        <f>'Trailbook Engine'!G369</f>
        <v/>
      </c>
      <c r="B369" s="63" t="str">
        <f>'Trailbook Engine'!H369</f>
        <v/>
      </c>
      <c r="C369" s="18" t="str">
        <f>'Trailbook Engine'!I369</f>
        <v/>
      </c>
      <c r="D369" s="68" t="str">
        <f>'Trailbook Engine'!J369</f>
        <v/>
      </c>
      <c r="E369" s="36" t="str">
        <f t="shared" si="30"/>
        <v/>
      </c>
      <c r="F369" s="37">
        <f t="shared" si="31"/>
        <v>0</v>
      </c>
      <c r="G369" s="49" t="str">
        <f t="shared" si="32"/>
        <v/>
      </c>
      <c r="H369" s="50" t="str">
        <f t="shared" si="33"/>
        <v/>
      </c>
      <c r="J369" s="46" t="str">
        <f t="shared" si="34"/>
        <v/>
      </c>
      <c r="S369" s="12" t="str">
        <f>'Trailbook Engine'!K369</f>
        <v/>
      </c>
      <c r="T369" s="65" t="str">
        <f>'Trailbook Engine'!L369</f>
        <v/>
      </c>
      <c r="U369" s="5" t="str">
        <f>'Trailbook Engine'!M369</f>
        <v/>
      </c>
      <c r="V369" s="6" t="str">
        <f>'Trailbook Engine'!N369</f>
        <v/>
      </c>
      <c r="W369" s="29" t="str">
        <f t="shared" si="35"/>
        <v>Yes</v>
      </c>
    </row>
    <row r="370" spans="1:23" x14ac:dyDescent="0.25">
      <c r="A370" s="12" t="str">
        <f>'Trailbook Engine'!G370</f>
        <v/>
      </c>
      <c r="B370" s="63" t="str">
        <f>'Trailbook Engine'!H370</f>
        <v/>
      </c>
      <c r="C370" s="18" t="str">
        <f>'Trailbook Engine'!I370</f>
        <v/>
      </c>
      <c r="D370" s="68" t="str">
        <f>'Trailbook Engine'!J370</f>
        <v/>
      </c>
      <c r="E370" s="36" t="str">
        <f t="shared" si="30"/>
        <v/>
      </c>
      <c r="F370" s="37">
        <f t="shared" si="31"/>
        <v>0</v>
      </c>
      <c r="G370" s="49" t="str">
        <f t="shared" si="32"/>
        <v/>
      </c>
      <c r="H370" s="50" t="str">
        <f t="shared" si="33"/>
        <v/>
      </c>
      <c r="J370" s="46" t="str">
        <f t="shared" si="34"/>
        <v/>
      </c>
      <c r="S370" s="12" t="str">
        <f>'Trailbook Engine'!K370</f>
        <v/>
      </c>
      <c r="T370" s="65" t="str">
        <f>'Trailbook Engine'!L370</f>
        <v/>
      </c>
      <c r="U370" s="5" t="str">
        <f>'Trailbook Engine'!M370</f>
        <v/>
      </c>
      <c r="V370" s="6" t="str">
        <f>'Trailbook Engine'!N370</f>
        <v/>
      </c>
      <c r="W370" s="29" t="str">
        <f t="shared" si="35"/>
        <v>Yes</v>
      </c>
    </row>
    <row r="371" spans="1:23" x14ac:dyDescent="0.25">
      <c r="A371" s="12" t="str">
        <f>'Trailbook Engine'!G371</f>
        <v/>
      </c>
      <c r="B371" s="63" t="str">
        <f>'Trailbook Engine'!H371</f>
        <v/>
      </c>
      <c r="C371" s="18" t="str">
        <f>'Trailbook Engine'!I371</f>
        <v/>
      </c>
      <c r="D371" s="68" t="str">
        <f>'Trailbook Engine'!J371</f>
        <v/>
      </c>
      <c r="E371" s="36" t="str">
        <f t="shared" si="30"/>
        <v/>
      </c>
      <c r="F371" s="37">
        <f t="shared" si="31"/>
        <v>0</v>
      </c>
      <c r="G371" s="49" t="str">
        <f t="shared" si="32"/>
        <v/>
      </c>
      <c r="H371" s="50" t="str">
        <f t="shared" si="33"/>
        <v/>
      </c>
      <c r="J371" s="46" t="str">
        <f t="shared" si="34"/>
        <v/>
      </c>
      <c r="S371" s="12" t="str">
        <f>'Trailbook Engine'!K371</f>
        <v/>
      </c>
      <c r="T371" s="65" t="str">
        <f>'Trailbook Engine'!L371</f>
        <v/>
      </c>
      <c r="U371" s="5" t="str">
        <f>'Trailbook Engine'!M371</f>
        <v/>
      </c>
      <c r="V371" s="6" t="str">
        <f>'Trailbook Engine'!N371</f>
        <v/>
      </c>
      <c r="W371" s="29" t="str">
        <f t="shared" si="35"/>
        <v>Yes</v>
      </c>
    </row>
    <row r="372" spans="1:23" x14ac:dyDescent="0.25">
      <c r="A372" s="12" t="str">
        <f>'Trailbook Engine'!G372</f>
        <v/>
      </c>
      <c r="B372" s="63" t="str">
        <f>'Trailbook Engine'!H372</f>
        <v/>
      </c>
      <c r="C372" s="18" t="str">
        <f>'Trailbook Engine'!I372</f>
        <v/>
      </c>
      <c r="D372" s="68" t="str">
        <f>'Trailbook Engine'!J372</f>
        <v/>
      </c>
      <c r="E372" s="36" t="str">
        <f t="shared" si="30"/>
        <v/>
      </c>
      <c r="F372" s="37">
        <f t="shared" si="31"/>
        <v>0</v>
      </c>
      <c r="G372" s="49" t="str">
        <f t="shared" si="32"/>
        <v/>
      </c>
      <c r="H372" s="50" t="str">
        <f t="shared" si="33"/>
        <v/>
      </c>
      <c r="J372" s="46" t="str">
        <f t="shared" si="34"/>
        <v/>
      </c>
      <c r="S372" s="12" t="str">
        <f>'Trailbook Engine'!K372</f>
        <v/>
      </c>
      <c r="T372" s="65" t="str">
        <f>'Trailbook Engine'!L372</f>
        <v/>
      </c>
      <c r="U372" s="5" t="str">
        <f>'Trailbook Engine'!M372</f>
        <v/>
      </c>
      <c r="V372" s="6" t="str">
        <f>'Trailbook Engine'!N372</f>
        <v/>
      </c>
      <c r="W372" s="29" t="str">
        <f t="shared" si="35"/>
        <v>Yes</v>
      </c>
    </row>
    <row r="373" spans="1:23" x14ac:dyDescent="0.25">
      <c r="A373" s="12" t="str">
        <f>'Trailbook Engine'!G373</f>
        <v/>
      </c>
      <c r="B373" s="63" t="str">
        <f>'Trailbook Engine'!H373</f>
        <v/>
      </c>
      <c r="C373" s="18" t="str">
        <f>'Trailbook Engine'!I373</f>
        <v/>
      </c>
      <c r="D373" s="68" t="str">
        <f>'Trailbook Engine'!J373</f>
        <v/>
      </c>
      <c r="E373" s="36" t="str">
        <f t="shared" si="30"/>
        <v/>
      </c>
      <c r="F373" s="37">
        <f t="shared" si="31"/>
        <v>0</v>
      </c>
      <c r="G373" s="49" t="str">
        <f t="shared" si="32"/>
        <v/>
      </c>
      <c r="H373" s="50" t="str">
        <f t="shared" si="33"/>
        <v/>
      </c>
      <c r="J373" s="46" t="str">
        <f t="shared" si="34"/>
        <v/>
      </c>
      <c r="S373" s="12" t="str">
        <f>'Trailbook Engine'!K373</f>
        <v/>
      </c>
      <c r="T373" s="65" t="str">
        <f>'Trailbook Engine'!L373</f>
        <v/>
      </c>
      <c r="U373" s="5" t="str">
        <f>'Trailbook Engine'!M373</f>
        <v/>
      </c>
      <c r="V373" s="6" t="str">
        <f>'Trailbook Engine'!N373</f>
        <v/>
      </c>
      <c r="W373" s="29" t="str">
        <f t="shared" si="35"/>
        <v>Yes</v>
      </c>
    </row>
    <row r="374" spans="1:23" x14ac:dyDescent="0.25">
      <c r="A374" s="12" t="str">
        <f>'Trailbook Engine'!G374</f>
        <v/>
      </c>
      <c r="B374" s="63" t="str">
        <f>'Trailbook Engine'!H374</f>
        <v/>
      </c>
      <c r="C374" s="18" t="str">
        <f>'Trailbook Engine'!I374</f>
        <v/>
      </c>
      <c r="D374" s="68" t="str">
        <f>'Trailbook Engine'!J374</f>
        <v/>
      </c>
      <c r="E374" s="36" t="str">
        <f t="shared" si="30"/>
        <v/>
      </c>
      <c r="F374" s="37">
        <f t="shared" si="31"/>
        <v>0</v>
      </c>
      <c r="G374" s="49" t="str">
        <f t="shared" si="32"/>
        <v/>
      </c>
      <c r="H374" s="50" t="str">
        <f t="shared" si="33"/>
        <v/>
      </c>
      <c r="J374" s="46" t="str">
        <f t="shared" si="34"/>
        <v/>
      </c>
      <c r="S374" s="12" t="str">
        <f>'Trailbook Engine'!K374</f>
        <v/>
      </c>
      <c r="T374" s="65" t="str">
        <f>'Trailbook Engine'!L374</f>
        <v/>
      </c>
      <c r="U374" s="5" t="str">
        <f>'Trailbook Engine'!M374</f>
        <v/>
      </c>
      <c r="V374" s="6" t="str">
        <f>'Trailbook Engine'!N374</f>
        <v/>
      </c>
      <c r="W374" s="29" t="str">
        <f t="shared" si="35"/>
        <v>Yes</v>
      </c>
    </row>
    <row r="375" spans="1:23" x14ac:dyDescent="0.25">
      <c r="A375" s="12" t="str">
        <f>'Trailbook Engine'!G375</f>
        <v/>
      </c>
      <c r="B375" s="63" t="str">
        <f>'Trailbook Engine'!H375</f>
        <v/>
      </c>
      <c r="C375" s="18" t="str">
        <f>'Trailbook Engine'!I375</f>
        <v/>
      </c>
      <c r="D375" s="68" t="str">
        <f>'Trailbook Engine'!J375</f>
        <v/>
      </c>
      <c r="E375" s="36" t="str">
        <f t="shared" si="30"/>
        <v/>
      </c>
      <c r="F375" s="37">
        <f t="shared" si="31"/>
        <v>0</v>
      </c>
      <c r="G375" s="49" t="str">
        <f t="shared" si="32"/>
        <v/>
      </c>
      <c r="H375" s="50" t="str">
        <f t="shared" si="33"/>
        <v/>
      </c>
      <c r="J375" s="46" t="str">
        <f t="shared" si="34"/>
        <v/>
      </c>
      <c r="S375" s="12" t="str">
        <f>'Trailbook Engine'!K375</f>
        <v/>
      </c>
      <c r="T375" s="65" t="str">
        <f>'Trailbook Engine'!L375</f>
        <v/>
      </c>
      <c r="U375" s="5" t="str">
        <f>'Trailbook Engine'!M375</f>
        <v/>
      </c>
      <c r="V375" s="6" t="str">
        <f>'Trailbook Engine'!N375</f>
        <v/>
      </c>
      <c r="W375" s="29" t="str">
        <f t="shared" si="35"/>
        <v>Yes</v>
      </c>
    </row>
    <row r="376" spans="1:23" x14ac:dyDescent="0.25">
      <c r="A376" s="12" t="str">
        <f>'Trailbook Engine'!G376</f>
        <v/>
      </c>
      <c r="B376" s="63" t="str">
        <f>'Trailbook Engine'!H376</f>
        <v/>
      </c>
      <c r="C376" s="18" t="str">
        <f>'Trailbook Engine'!I376</f>
        <v/>
      </c>
      <c r="D376" s="68" t="str">
        <f>'Trailbook Engine'!J376</f>
        <v/>
      </c>
      <c r="E376" s="36" t="str">
        <f t="shared" si="30"/>
        <v/>
      </c>
      <c r="F376" s="37">
        <f t="shared" si="31"/>
        <v>0</v>
      </c>
      <c r="G376" s="49" t="str">
        <f t="shared" si="32"/>
        <v/>
      </c>
      <c r="H376" s="50" t="str">
        <f t="shared" si="33"/>
        <v/>
      </c>
      <c r="J376" s="46" t="str">
        <f t="shared" si="34"/>
        <v/>
      </c>
      <c r="S376" s="12" t="str">
        <f>'Trailbook Engine'!K376</f>
        <v/>
      </c>
      <c r="T376" s="65" t="str">
        <f>'Trailbook Engine'!L376</f>
        <v/>
      </c>
      <c r="U376" s="5" t="str">
        <f>'Trailbook Engine'!M376</f>
        <v/>
      </c>
      <c r="V376" s="6" t="str">
        <f>'Trailbook Engine'!N376</f>
        <v/>
      </c>
      <c r="W376" s="29" t="str">
        <f t="shared" si="35"/>
        <v>Yes</v>
      </c>
    </row>
    <row r="377" spans="1:23" x14ac:dyDescent="0.25">
      <c r="A377" s="12" t="str">
        <f>'Trailbook Engine'!G377</f>
        <v/>
      </c>
      <c r="B377" s="63" t="str">
        <f>'Trailbook Engine'!H377</f>
        <v/>
      </c>
      <c r="C377" s="18" t="str">
        <f>'Trailbook Engine'!I377</f>
        <v/>
      </c>
      <c r="D377" s="68" t="str">
        <f>'Trailbook Engine'!J377</f>
        <v/>
      </c>
      <c r="E377" s="36" t="str">
        <f t="shared" si="30"/>
        <v/>
      </c>
      <c r="F377" s="37">
        <f t="shared" si="31"/>
        <v>0</v>
      </c>
      <c r="G377" s="49" t="str">
        <f t="shared" si="32"/>
        <v/>
      </c>
      <c r="H377" s="50" t="str">
        <f t="shared" si="33"/>
        <v/>
      </c>
      <c r="J377" s="46" t="str">
        <f t="shared" si="34"/>
        <v/>
      </c>
      <c r="S377" s="12" t="str">
        <f>'Trailbook Engine'!K377</f>
        <v/>
      </c>
      <c r="T377" s="65" t="str">
        <f>'Trailbook Engine'!L377</f>
        <v/>
      </c>
      <c r="U377" s="5" t="str">
        <f>'Trailbook Engine'!M377</f>
        <v/>
      </c>
      <c r="V377" s="6" t="str">
        <f>'Trailbook Engine'!N377</f>
        <v/>
      </c>
      <c r="W377" s="29" t="str">
        <f t="shared" si="35"/>
        <v>Yes</v>
      </c>
    </row>
    <row r="378" spans="1:23" x14ac:dyDescent="0.25">
      <c r="A378" s="12" t="str">
        <f>'Trailbook Engine'!G378</f>
        <v/>
      </c>
      <c r="B378" s="63" t="str">
        <f>'Trailbook Engine'!H378</f>
        <v/>
      </c>
      <c r="C378" s="18" t="str">
        <f>'Trailbook Engine'!I378</f>
        <v/>
      </c>
      <c r="D378" s="68" t="str">
        <f>'Trailbook Engine'!J378</f>
        <v/>
      </c>
      <c r="E378" s="36" t="str">
        <f t="shared" si="30"/>
        <v/>
      </c>
      <c r="F378" s="37">
        <f t="shared" si="31"/>
        <v>0</v>
      </c>
      <c r="G378" s="49" t="str">
        <f t="shared" si="32"/>
        <v/>
      </c>
      <c r="H378" s="50" t="str">
        <f t="shared" si="33"/>
        <v/>
      </c>
      <c r="J378" s="46" t="str">
        <f t="shared" si="34"/>
        <v/>
      </c>
      <c r="S378" s="12" t="str">
        <f>'Trailbook Engine'!K378</f>
        <v/>
      </c>
      <c r="T378" s="65" t="str">
        <f>'Trailbook Engine'!L378</f>
        <v/>
      </c>
      <c r="U378" s="5" t="str">
        <f>'Trailbook Engine'!M378</f>
        <v/>
      </c>
      <c r="V378" s="6" t="str">
        <f>'Trailbook Engine'!N378</f>
        <v/>
      </c>
      <c r="W378" s="29" t="str">
        <f t="shared" si="35"/>
        <v>Yes</v>
      </c>
    </row>
    <row r="379" spans="1:23" x14ac:dyDescent="0.25">
      <c r="A379" s="12" t="str">
        <f>'Trailbook Engine'!G379</f>
        <v/>
      </c>
      <c r="B379" s="63" t="str">
        <f>'Trailbook Engine'!H379</f>
        <v/>
      </c>
      <c r="C379" s="18" t="str">
        <f>'Trailbook Engine'!I379</f>
        <v/>
      </c>
      <c r="D379" s="68" t="str">
        <f>'Trailbook Engine'!J379</f>
        <v/>
      </c>
      <c r="E379" s="36" t="str">
        <f t="shared" si="30"/>
        <v/>
      </c>
      <c r="F379" s="37">
        <f t="shared" si="31"/>
        <v>0</v>
      </c>
      <c r="G379" s="49" t="str">
        <f t="shared" si="32"/>
        <v/>
      </c>
      <c r="H379" s="50" t="str">
        <f t="shared" si="33"/>
        <v/>
      </c>
      <c r="J379" s="46" t="str">
        <f t="shared" si="34"/>
        <v/>
      </c>
      <c r="S379" s="12" t="str">
        <f>'Trailbook Engine'!K379</f>
        <v/>
      </c>
      <c r="T379" s="65" t="str">
        <f>'Trailbook Engine'!L379</f>
        <v/>
      </c>
      <c r="U379" s="5" t="str">
        <f>'Trailbook Engine'!M379</f>
        <v/>
      </c>
      <c r="V379" s="6" t="str">
        <f>'Trailbook Engine'!N379</f>
        <v/>
      </c>
      <c r="W379" s="29" t="str">
        <f t="shared" si="35"/>
        <v>Yes</v>
      </c>
    </row>
    <row r="380" spans="1:23" x14ac:dyDescent="0.25">
      <c r="A380" s="12" t="str">
        <f>'Trailbook Engine'!G380</f>
        <v/>
      </c>
      <c r="B380" s="63" t="str">
        <f>'Trailbook Engine'!H380</f>
        <v/>
      </c>
      <c r="C380" s="18" t="str">
        <f>'Trailbook Engine'!I380</f>
        <v/>
      </c>
      <c r="D380" s="68" t="str">
        <f>'Trailbook Engine'!J380</f>
        <v/>
      </c>
      <c r="E380" s="36" t="str">
        <f t="shared" si="30"/>
        <v/>
      </c>
      <c r="F380" s="37">
        <f t="shared" si="31"/>
        <v>0</v>
      </c>
      <c r="G380" s="49" t="str">
        <f t="shared" si="32"/>
        <v/>
      </c>
      <c r="H380" s="50" t="str">
        <f t="shared" si="33"/>
        <v/>
      </c>
      <c r="J380" s="46" t="str">
        <f t="shared" si="34"/>
        <v/>
      </c>
      <c r="S380" s="12" t="str">
        <f>'Trailbook Engine'!K380</f>
        <v/>
      </c>
      <c r="T380" s="65" t="str">
        <f>'Trailbook Engine'!L380</f>
        <v/>
      </c>
      <c r="U380" s="5" t="str">
        <f>'Trailbook Engine'!M380</f>
        <v/>
      </c>
      <c r="V380" s="6" t="str">
        <f>'Trailbook Engine'!N380</f>
        <v/>
      </c>
      <c r="W380" s="29" t="str">
        <f t="shared" si="35"/>
        <v>Yes</v>
      </c>
    </row>
    <row r="381" spans="1:23" x14ac:dyDescent="0.25">
      <c r="A381" s="12" t="str">
        <f>'Trailbook Engine'!G381</f>
        <v/>
      </c>
      <c r="B381" s="63" t="str">
        <f>'Trailbook Engine'!H381</f>
        <v/>
      </c>
      <c r="C381" s="18" t="str">
        <f>'Trailbook Engine'!I381</f>
        <v/>
      </c>
      <c r="D381" s="68" t="str">
        <f>'Trailbook Engine'!J381</f>
        <v/>
      </c>
      <c r="E381" s="36" t="str">
        <f t="shared" si="30"/>
        <v/>
      </c>
      <c r="F381" s="37">
        <f t="shared" si="31"/>
        <v>0</v>
      </c>
      <c r="G381" s="49" t="str">
        <f t="shared" si="32"/>
        <v/>
      </c>
      <c r="H381" s="50" t="str">
        <f t="shared" si="33"/>
        <v/>
      </c>
      <c r="J381" s="46" t="str">
        <f t="shared" si="34"/>
        <v/>
      </c>
      <c r="S381" s="12" t="str">
        <f>'Trailbook Engine'!K381</f>
        <v/>
      </c>
      <c r="T381" s="65" t="str">
        <f>'Trailbook Engine'!L381</f>
        <v/>
      </c>
      <c r="U381" s="5" t="str">
        <f>'Trailbook Engine'!M381</f>
        <v/>
      </c>
      <c r="V381" s="6" t="str">
        <f>'Trailbook Engine'!N381</f>
        <v/>
      </c>
      <c r="W381" s="29" t="str">
        <f t="shared" si="35"/>
        <v>Yes</v>
      </c>
    </row>
    <row r="382" spans="1:23" x14ac:dyDescent="0.25">
      <c r="A382" s="12" t="str">
        <f>'Trailbook Engine'!G382</f>
        <v/>
      </c>
      <c r="B382" s="63" t="str">
        <f>'Trailbook Engine'!H382</f>
        <v/>
      </c>
      <c r="C382" s="18" t="str">
        <f>'Trailbook Engine'!I382</f>
        <v/>
      </c>
      <c r="D382" s="68" t="str">
        <f>'Trailbook Engine'!J382</f>
        <v/>
      </c>
      <c r="E382" s="36" t="str">
        <f t="shared" si="30"/>
        <v/>
      </c>
      <c r="F382" s="37">
        <f t="shared" si="31"/>
        <v>0</v>
      </c>
      <c r="G382" s="49" t="str">
        <f t="shared" si="32"/>
        <v/>
      </c>
      <c r="H382" s="50" t="str">
        <f t="shared" si="33"/>
        <v/>
      </c>
      <c r="J382" s="46" t="str">
        <f t="shared" si="34"/>
        <v/>
      </c>
      <c r="S382" s="12" t="str">
        <f>'Trailbook Engine'!K382</f>
        <v/>
      </c>
      <c r="T382" s="65" t="str">
        <f>'Trailbook Engine'!L382</f>
        <v/>
      </c>
      <c r="U382" s="5" t="str">
        <f>'Trailbook Engine'!M382</f>
        <v/>
      </c>
      <c r="V382" s="6" t="str">
        <f>'Trailbook Engine'!N382</f>
        <v/>
      </c>
      <c r="W382" s="29" t="str">
        <f t="shared" si="35"/>
        <v>Yes</v>
      </c>
    </row>
    <row r="383" spans="1:23" x14ac:dyDescent="0.25">
      <c r="A383" s="12" t="str">
        <f>'Trailbook Engine'!G383</f>
        <v/>
      </c>
      <c r="B383" s="63" t="str">
        <f>'Trailbook Engine'!H383</f>
        <v/>
      </c>
      <c r="C383" s="18" t="str">
        <f>'Trailbook Engine'!I383</f>
        <v/>
      </c>
      <c r="D383" s="68" t="str">
        <f>'Trailbook Engine'!J383</f>
        <v/>
      </c>
      <c r="E383" s="36" t="str">
        <f t="shared" si="30"/>
        <v/>
      </c>
      <c r="F383" s="37">
        <f t="shared" si="31"/>
        <v>0</v>
      </c>
      <c r="G383" s="49" t="str">
        <f t="shared" si="32"/>
        <v/>
      </c>
      <c r="H383" s="50" t="str">
        <f t="shared" si="33"/>
        <v/>
      </c>
      <c r="J383" s="46" t="str">
        <f t="shared" si="34"/>
        <v/>
      </c>
      <c r="S383" s="12" t="str">
        <f>'Trailbook Engine'!K383</f>
        <v/>
      </c>
      <c r="T383" s="65" t="str">
        <f>'Trailbook Engine'!L383</f>
        <v/>
      </c>
      <c r="U383" s="5" t="str">
        <f>'Trailbook Engine'!M383</f>
        <v/>
      </c>
      <c r="V383" s="6" t="str">
        <f>'Trailbook Engine'!N383</f>
        <v/>
      </c>
      <c r="W383" s="29" t="str">
        <f t="shared" si="35"/>
        <v>Yes</v>
      </c>
    </row>
    <row r="384" spans="1:23" x14ac:dyDescent="0.25">
      <c r="A384" s="12" t="str">
        <f>'Trailbook Engine'!G384</f>
        <v/>
      </c>
      <c r="B384" s="63" t="str">
        <f>'Trailbook Engine'!H384</f>
        <v/>
      </c>
      <c r="C384" s="18" t="str">
        <f>'Trailbook Engine'!I384</f>
        <v/>
      </c>
      <c r="D384" s="68" t="str">
        <f>'Trailbook Engine'!J384</f>
        <v/>
      </c>
      <c r="E384" s="36" t="str">
        <f t="shared" si="30"/>
        <v/>
      </c>
      <c r="F384" s="37">
        <f t="shared" si="31"/>
        <v>0</v>
      </c>
      <c r="G384" s="49" t="str">
        <f t="shared" si="32"/>
        <v/>
      </c>
      <c r="H384" s="50" t="str">
        <f t="shared" si="33"/>
        <v/>
      </c>
      <c r="J384" s="46" t="str">
        <f t="shared" si="34"/>
        <v/>
      </c>
      <c r="S384" s="12" t="str">
        <f>'Trailbook Engine'!K384</f>
        <v/>
      </c>
      <c r="T384" s="65" t="str">
        <f>'Trailbook Engine'!L384</f>
        <v/>
      </c>
      <c r="U384" s="5" t="str">
        <f>'Trailbook Engine'!M384</f>
        <v/>
      </c>
      <c r="V384" s="6" t="str">
        <f>'Trailbook Engine'!N384</f>
        <v/>
      </c>
      <c r="W384" s="29" t="str">
        <f t="shared" si="35"/>
        <v>Yes</v>
      </c>
    </row>
    <row r="385" spans="1:23" x14ac:dyDescent="0.25">
      <c r="A385" s="12" t="str">
        <f>'Trailbook Engine'!G385</f>
        <v/>
      </c>
      <c r="B385" s="63" t="str">
        <f>'Trailbook Engine'!H385</f>
        <v/>
      </c>
      <c r="C385" s="18" t="str">
        <f>'Trailbook Engine'!I385</f>
        <v/>
      </c>
      <c r="D385" s="68" t="str">
        <f>'Trailbook Engine'!J385</f>
        <v/>
      </c>
      <c r="E385" s="36" t="str">
        <f t="shared" si="30"/>
        <v/>
      </c>
      <c r="F385" s="37">
        <f t="shared" si="31"/>
        <v>0</v>
      </c>
      <c r="G385" s="49" t="str">
        <f t="shared" si="32"/>
        <v/>
      </c>
      <c r="H385" s="50" t="str">
        <f t="shared" si="33"/>
        <v/>
      </c>
      <c r="J385" s="46" t="str">
        <f t="shared" si="34"/>
        <v/>
      </c>
      <c r="S385" s="12" t="str">
        <f>'Trailbook Engine'!K385</f>
        <v/>
      </c>
      <c r="T385" s="65" t="str">
        <f>'Trailbook Engine'!L385</f>
        <v/>
      </c>
      <c r="U385" s="5" t="str">
        <f>'Trailbook Engine'!M385</f>
        <v/>
      </c>
      <c r="V385" s="6" t="str">
        <f>'Trailbook Engine'!N385</f>
        <v/>
      </c>
      <c r="W385" s="29" t="str">
        <f t="shared" si="35"/>
        <v>Yes</v>
      </c>
    </row>
    <row r="386" spans="1:23" x14ac:dyDescent="0.25">
      <c r="A386" s="12" t="str">
        <f>'Trailbook Engine'!G386</f>
        <v/>
      </c>
      <c r="B386" s="63" t="str">
        <f>'Trailbook Engine'!H386</f>
        <v/>
      </c>
      <c r="C386" s="18" t="str">
        <f>'Trailbook Engine'!I386</f>
        <v/>
      </c>
      <c r="D386" s="68" t="str">
        <f>'Trailbook Engine'!J386</f>
        <v/>
      </c>
      <c r="E386" s="36" t="str">
        <f t="shared" si="30"/>
        <v/>
      </c>
      <c r="F386" s="37">
        <f t="shared" si="31"/>
        <v>0</v>
      </c>
      <c r="G386" s="49" t="str">
        <f t="shared" si="32"/>
        <v/>
      </c>
      <c r="H386" s="50" t="str">
        <f t="shared" si="33"/>
        <v/>
      </c>
      <c r="J386" s="46" t="str">
        <f t="shared" si="34"/>
        <v/>
      </c>
      <c r="S386" s="12" t="str">
        <f>'Trailbook Engine'!K386</f>
        <v/>
      </c>
      <c r="T386" s="65" t="str">
        <f>'Trailbook Engine'!L386</f>
        <v/>
      </c>
      <c r="U386" s="5" t="str">
        <f>'Trailbook Engine'!M386</f>
        <v/>
      </c>
      <c r="V386" s="6" t="str">
        <f>'Trailbook Engine'!N386</f>
        <v/>
      </c>
      <c r="W386" s="29" t="str">
        <f t="shared" si="35"/>
        <v>Yes</v>
      </c>
    </row>
    <row r="387" spans="1:23" x14ac:dyDescent="0.25">
      <c r="A387" s="12" t="str">
        <f>'Trailbook Engine'!G387</f>
        <v/>
      </c>
      <c r="B387" s="63" t="str">
        <f>'Trailbook Engine'!H387</f>
        <v/>
      </c>
      <c r="C387" s="18" t="str">
        <f>'Trailbook Engine'!I387</f>
        <v/>
      </c>
      <c r="D387" s="68" t="str">
        <f>'Trailbook Engine'!J387</f>
        <v/>
      </c>
      <c r="E387" s="36" t="str">
        <f t="shared" si="30"/>
        <v/>
      </c>
      <c r="F387" s="37">
        <f t="shared" si="31"/>
        <v>0</v>
      </c>
      <c r="G387" s="49" t="str">
        <f t="shared" si="32"/>
        <v/>
      </c>
      <c r="H387" s="50" t="str">
        <f t="shared" si="33"/>
        <v/>
      </c>
      <c r="J387" s="46" t="str">
        <f t="shared" si="34"/>
        <v/>
      </c>
      <c r="S387" s="12" t="str">
        <f>'Trailbook Engine'!K387</f>
        <v/>
      </c>
      <c r="T387" s="65" t="str">
        <f>'Trailbook Engine'!L387</f>
        <v/>
      </c>
      <c r="U387" s="5" t="str">
        <f>'Trailbook Engine'!M387</f>
        <v/>
      </c>
      <c r="V387" s="6" t="str">
        <f>'Trailbook Engine'!N387</f>
        <v/>
      </c>
      <c r="W387" s="29" t="str">
        <f t="shared" si="35"/>
        <v>Yes</v>
      </c>
    </row>
    <row r="388" spans="1:23" x14ac:dyDescent="0.25">
      <c r="A388" s="12" t="str">
        <f>'Trailbook Engine'!G388</f>
        <v/>
      </c>
      <c r="B388" s="63" t="str">
        <f>'Trailbook Engine'!H388</f>
        <v/>
      </c>
      <c r="C388" s="18" t="str">
        <f>'Trailbook Engine'!I388</f>
        <v/>
      </c>
      <c r="D388" s="68" t="str">
        <f>'Trailbook Engine'!J388</f>
        <v/>
      </c>
      <c r="E388" s="36" t="str">
        <f t="shared" ref="E388:E451" si="36">IF(C388="","",IF(COUNTIF($U:$U,$C388)&gt;0,"Yes",""))</f>
        <v/>
      </c>
      <c r="F388" s="37">
        <f t="shared" ref="F388:F451" si="37">IF(ISBLANK(C388),"",SUMIF(U:U,C388,V:V))</f>
        <v>0</v>
      </c>
      <c r="G388" s="49" t="str">
        <f t="shared" ref="G388:G451" si="38">IFERROR(D388-F388,"")</f>
        <v/>
      </c>
      <c r="H388" s="50" t="str">
        <f t="shared" ref="H388:H451" si="39">IFERROR(G388/D388,"")</f>
        <v/>
      </c>
      <c r="J388" s="46" t="str">
        <f t="shared" ref="J388:J451" si="40">IF(H388=1,IF(COUNTIF($T:$T,$B388)&gt;0,"Yes",""),"")</f>
        <v/>
      </c>
      <c r="S388" s="12" t="str">
        <f>'Trailbook Engine'!K388</f>
        <v/>
      </c>
      <c r="T388" s="65" t="str">
        <f>'Trailbook Engine'!L388</f>
        <v/>
      </c>
      <c r="U388" s="5" t="str">
        <f>'Trailbook Engine'!M388</f>
        <v/>
      </c>
      <c r="V388" s="6" t="str">
        <f>'Trailbook Engine'!N388</f>
        <v/>
      </c>
      <c r="W388" s="29" t="str">
        <f t="shared" ref="W388:W451" si="41">IF(COUNTIF($C:$C,U388)&gt;0,"Yes","")</f>
        <v>Yes</v>
      </c>
    </row>
    <row r="389" spans="1:23" x14ac:dyDescent="0.25">
      <c r="A389" s="12" t="str">
        <f>'Trailbook Engine'!G389</f>
        <v/>
      </c>
      <c r="B389" s="63" t="str">
        <f>'Trailbook Engine'!H389</f>
        <v/>
      </c>
      <c r="C389" s="18" t="str">
        <f>'Trailbook Engine'!I389</f>
        <v/>
      </c>
      <c r="D389" s="68" t="str">
        <f>'Trailbook Engine'!J389</f>
        <v/>
      </c>
      <c r="E389" s="36" t="str">
        <f t="shared" si="36"/>
        <v/>
      </c>
      <c r="F389" s="37">
        <f t="shared" si="37"/>
        <v>0</v>
      </c>
      <c r="G389" s="49" t="str">
        <f t="shared" si="38"/>
        <v/>
      </c>
      <c r="H389" s="50" t="str">
        <f t="shared" si="39"/>
        <v/>
      </c>
      <c r="J389" s="46" t="str">
        <f t="shared" si="40"/>
        <v/>
      </c>
      <c r="S389" s="12" t="str">
        <f>'Trailbook Engine'!K389</f>
        <v/>
      </c>
      <c r="T389" s="65" t="str">
        <f>'Trailbook Engine'!L389</f>
        <v/>
      </c>
      <c r="U389" s="5" t="str">
        <f>'Trailbook Engine'!M389</f>
        <v/>
      </c>
      <c r="V389" s="6" t="str">
        <f>'Trailbook Engine'!N389</f>
        <v/>
      </c>
      <c r="W389" s="29" t="str">
        <f t="shared" si="41"/>
        <v>Yes</v>
      </c>
    </row>
    <row r="390" spans="1:23" x14ac:dyDescent="0.25">
      <c r="A390" s="12" t="str">
        <f>'Trailbook Engine'!G390</f>
        <v/>
      </c>
      <c r="B390" s="63" t="str">
        <f>'Trailbook Engine'!H390</f>
        <v/>
      </c>
      <c r="C390" s="18" t="str">
        <f>'Trailbook Engine'!I390</f>
        <v/>
      </c>
      <c r="D390" s="68" t="str">
        <f>'Trailbook Engine'!J390</f>
        <v/>
      </c>
      <c r="E390" s="36" t="str">
        <f t="shared" si="36"/>
        <v/>
      </c>
      <c r="F390" s="37">
        <f t="shared" si="37"/>
        <v>0</v>
      </c>
      <c r="G390" s="49" t="str">
        <f t="shared" si="38"/>
        <v/>
      </c>
      <c r="H390" s="50" t="str">
        <f t="shared" si="39"/>
        <v/>
      </c>
      <c r="J390" s="46" t="str">
        <f t="shared" si="40"/>
        <v/>
      </c>
      <c r="S390" s="12" t="str">
        <f>'Trailbook Engine'!K390</f>
        <v/>
      </c>
      <c r="T390" s="65" t="str">
        <f>'Trailbook Engine'!L390</f>
        <v/>
      </c>
      <c r="U390" s="5" t="str">
        <f>'Trailbook Engine'!M390</f>
        <v/>
      </c>
      <c r="V390" s="6" t="str">
        <f>'Trailbook Engine'!N390</f>
        <v/>
      </c>
      <c r="W390" s="29" t="str">
        <f t="shared" si="41"/>
        <v>Yes</v>
      </c>
    </row>
    <row r="391" spans="1:23" x14ac:dyDescent="0.25">
      <c r="A391" s="12" t="str">
        <f>'Trailbook Engine'!G391</f>
        <v/>
      </c>
      <c r="B391" s="63" t="str">
        <f>'Trailbook Engine'!H391</f>
        <v/>
      </c>
      <c r="C391" s="18" t="str">
        <f>'Trailbook Engine'!I391</f>
        <v/>
      </c>
      <c r="D391" s="68" t="str">
        <f>'Trailbook Engine'!J391</f>
        <v/>
      </c>
      <c r="E391" s="36" t="str">
        <f t="shared" si="36"/>
        <v/>
      </c>
      <c r="F391" s="37">
        <f t="shared" si="37"/>
        <v>0</v>
      </c>
      <c r="G391" s="49" t="str">
        <f t="shared" si="38"/>
        <v/>
      </c>
      <c r="H391" s="50" t="str">
        <f t="shared" si="39"/>
        <v/>
      </c>
      <c r="J391" s="46" t="str">
        <f t="shared" si="40"/>
        <v/>
      </c>
      <c r="S391" s="12" t="str">
        <f>'Trailbook Engine'!K391</f>
        <v/>
      </c>
      <c r="T391" s="65" t="str">
        <f>'Trailbook Engine'!L391</f>
        <v/>
      </c>
      <c r="U391" s="5" t="str">
        <f>'Trailbook Engine'!M391</f>
        <v/>
      </c>
      <c r="V391" s="6" t="str">
        <f>'Trailbook Engine'!N391</f>
        <v/>
      </c>
      <c r="W391" s="29" t="str">
        <f t="shared" si="41"/>
        <v>Yes</v>
      </c>
    </row>
    <row r="392" spans="1:23" x14ac:dyDescent="0.25">
      <c r="A392" s="12" t="str">
        <f>'Trailbook Engine'!G392</f>
        <v/>
      </c>
      <c r="B392" s="63" t="str">
        <f>'Trailbook Engine'!H392</f>
        <v/>
      </c>
      <c r="C392" s="18" t="str">
        <f>'Trailbook Engine'!I392</f>
        <v/>
      </c>
      <c r="D392" s="68" t="str">
        <f>'Trailbook Engine'!J392</f>
        <v/>
      </c>
      <c r="E392" s="36" t="str">
        <f t="shared" si="36"/>
        <v/>
      </c>
      <c r="F392" s="37">
        <f t="shared" si="37"/>
        <v>0</v>
      </c>
      <c r="G392" s="49" t="str">
        <f t="shared" si="38"/>
        <v/>
      </c>
      <c r="H392" s="50" t="str">
        <f t="shared" si="39"/>
        <v/>
      </c>
      <c r="J392" s="46" t="str">
        <f t="shared" si="40"/>
        <v/>
      </c>
      <c r="S392" s="12" t="str">
        <f>'Trailbook Engine'!K392</f>
        <v/>
      </c>
      <c r="T392" s="65" t="str">
        <f>'Trailbook Engine'!L392</f>
        <v/>
      </c>
      <c r="U392" s="5" t="str">
        <f>'Trailbook Engine'!M392</f>
        <v/>
      </c>
      <c r="V392" s="6" t="str">
        <f>'Trailbook Engine'!N392</f>
        <v/>
      </c>
      <c r="W392" s="29" t="str">
        <f t="shared" si="41"/>
        <v>Yes</v>
      </c>
    </row>
    <row r="393" spans="1:23" x14ac:dyDescent="0.25">
      <c r="A393" s="12" t="str">
        <f>'Trailbook Engine'!G393</f>
        <v/>
      </c>
      <c r="B393" s="63" t="str">
        <f>'Trailbook Engine'!H393</f>
        <v/>
      </c>
      <c r="C393" s="18" t="str">
        <f>'Trailbook Engine'!I393</f>
        <v/>
      </c>
      <c r="D393" s="68" t="str">
        <f>'Trailbook Engine'!J393</f>
        <v/>
      </c>
      <c r="E393" s="36" t="str">
        <f t="shared" si="36"/>
        <v/>
      </c>
      <c r="F393" s="37">
        <f t="shared" si="37"/>
        <v>0</v>
      </c>
      <c r="G393" s="49" t="str">
        <f t="shared" si="38"/>
        <v/>
      </c>
      <c r="H393" s="50" t="str">
        <f t="shared" si="39"/>
        <v/>
      </c>
      <c r="J393" s="46" t="str">
        <f t="shared" si="40"/>
        <v/>
      </c>
      <c r="S393" s="12" t="str">
        <f>'Trailbook Engine'!K393</f>
        <v/>
      </c>
      <c r="T393" s="65" t="str">
        <f>'Trailbook Engine'!L393</f>
        <v/>
      </c>
      <c r="U393" s="5" t="str">
        <f>'Trailbook Engine'!M393</f>
        <v/>
      </c>
      <c r="V393" s="6" t="str">
        <f>'Trailbook Engine'!N393</f>
        <v/>
      </c>
      <c r="W393" s="29" t="str">
        <f t="shared" si="41"/>
        <v>Yes</v>
      </c>
    </row>
    <row r="394" spans="1:23" x14ac:dyDescent="0.25">
      <c r="A394" s="12" t="str">
        <f>'Trailbook Engine'!G394</f>
        <v/>
      </c>
      <c r="B394" s="63" t="str">
        <f>'Trailbook Engine'!H394</f>
        <v/>
      </c>
      <c r="C394" s="18" t="str">
        <f>'Trailbook Engine'!I394</f>
        <v/>
      </c>
      <c r="D394" s="68" t="str">
        <f>'Trailbook Engine'!J394</f>
        <v/>
      </c>
      <c r="E394" s="36" t="str">
        <f t="shared" si="36"/>
        <v/>
      </c>
      <c r="F394" s="37">
        <f t="shared" si="37"/>
        <v>0</v>
      </c>
      <c r="G394" s="49" t="str">
        <f t="shared" si="38"/>
        <v/>
      </c>
      <c r="H394" s="50" t="str">
        <f t="shared" si="39"/>
        <v/>
      </c>
      <c r="J394" s="46" t="str">
        <f t="shared" si="40"/>
        <v/>
      </c>
      <c r="S394" s="12" t="str">
        <f>'Trailbook Engine'!K394</f>
        <v/>
      </c>
      <c r="T394" s="65" t="str">
        <f>'Trailbook Engine'!L394</f>
        <v/>
      </c>
      <c r="U394" s="5" t="str">
        <f>'Trailbook Engine'!M394</f>
        <v/>
      </c>
      <c r="V394" s="6" t="str">
        <f>'Trailbook Engine'!N394</f>
        <v/>
      </c>
      <c r="W394" s="29" t="str">
        <f t="shared" si="41"/>
        <v>Yes</v>
      </c>
    </row>
    <row r="395" spans="1:23" x14ac:dyDescent="0.25">
      <c r="A395" s="12" t="str">
        <f>'Trailbook Engine'!G395</f>
        <v/>
      </c>
      <c r="B395" s="63" t="str">
        <f>'Trailbook Engine'!H395</f>
        <v/>
      </c>
      <c r="C395" s="18" t="str">
        <f>'Trailbook Engine'!I395</f>
        <v/>
      </c>
      <c r="D395" s="68" t="str">
        <f>'Trailbook Engine'!J395</f>
        <v/>
      </c>
      <c r="E395" s="36" t="str">
        <f t="shared" si="36"/>
        <v/>
      </c>
      <c r="F395" s="37">
        <f t="shared" si="37"/>
        <v>0</v>
      </c>
      <c r="G395" s="49" t="str">
        <f t="shared" si="38"/>
        <v/>
      </c>
      <c r="H395" s="50" t="str">
        <f t="shared" si="39"/>
        <v/>
      </c>
      <c r="J395" s="46" t="str">
        <f t="shared" si="40"/>
        <v/>
      </c>
      <c r="S395" s="12" t="str">
        <f>'Trailbook Engine'!K395</f>
        <v/>
      </c>
      <c r="T395" s="65" t="str">
        <f>'Trailbook Engine'!L395</f>
        <v/>
      </c>
      <c r="U395" s="5" t="str">
        <f>'Trailbook Engine'!M395</f>
        <v/>
      </c>
      <c r="V395" s="6" t="str">
        <f>'Trailbook Engine'!N395</f>
        <v/>
      </c>
      <c r="W395" s="29" t="str">
        <f t="shared" si="41"/>
        <v>Yes</v>
      </c>
    </row>
    <row r="396" spans="1:23" x14ac:dyDescent="0.25">
      <c r="A396" s="12" t="str">
        <f>'Trailbook Engine'!G396</f>
        <v/>
      </c>
      <c r="B396" s="63" t="str">
        <f>'Trailbook Engine'!H396</f>
        <v/>
      </c>
      <c r="C396" s="18" t="str">
        <f>'Trailbook Engine'!I396</f>
        <v/>
      </c>
      <c r="D396" s="68" t="str">
        <f>'Trailbook Engine'!J396</f>
        <v/>
      </c>
      <c r="E396" s="36" t="str">
        <f t="shared" si="36"/>
        <v/>
      </c>
      <c r="F396" s="37">
        <f t="shared" si="37"/>
        <v>0</v>
      </c>
      <c r="G396" s="49" t="str">
        <f t="shared" si="38"/>
        <v/>
      </c>
      <c r="H396" s="50" t="str">
        <f t="shared" si="39"/>
        <v/>
      </c>
      <c r="J396" s="46" t="str">
        <f t="shared" si="40"/>
        <v/>
      </c>
      <c r="S396" s="12" t="str">
        <f>'Trailbook Engine'!K396</f>
        <v/>
      </c>
      <c r="T396" s="65" t="str">
        <f>'Trailbook Engine'!L396</f>
        <v/>
      </c>
      <c r="U396" s="5" t="str">
        <f>'Trailbook Engine'!M396</f>
        <v/>
      </c>
      <c r="V396" s="6" t="str">
        <f>'Trailbook Engine'!N396</f>
        <v/>
      </c>
      <c r="W396" s="29" t="str">
        <f t="shared" si="41"/>
        <v>Yes</v>
      </c>
    </row>
    <row r="397" spans="1:23" x14ac:dyDescent="0.25">
      <c r="A397" s="12" t="str">
        <f>'Trailbook Engine'!G397</f>
        <v/>
      </c>
      <c r="B397" s="63" t="str">
        <f>'Trailbook Engine'!H397</f>
        <v/>
      </c>
      <c r="C397" s="18" t="str">
        <f>'Trailbook Engine'!I397</f>
        <v/>
      </c>
      <c r="D397" s="68" t="str">
        <f>'Trailbook Engine'!J397</f>
        <v/>
      </c>
      <c r="E397" s="36" t="str">
        <f t="shared" si="36"/>
        <v/>
      </c>
      <c r="F397" s="37">
        <f t="shared" si="37"/>
        <v>0</v>
      </c>
      <c r="G397" s="49" t="str">
        <f t="shared" si="38"/>
        <v/>
      </c>
      <c r="H397" s="50" t="str">
        <f t="shared" si="39"/>
        <v/>
      </c>
      <c r="J397" s="46" t="str">
        <f t="shared" si="40"/>
        <v/>
      </c>
      <c r="S397" s="12" t="str">
        <f>'Trailbook Engine'!K397</f>
        <v/>
      </c>
      <c r="T397" s="65" t="str">
        <f>'Trailbook Engine'!L397</f>
        <v/>
      </c>
      <c r="U397" s="5" t="str">
        <f>'Trailbook Engine'!M397</f>
        <v/>
      </c>
      <c r="V397" s="6" t="str">
        <f>'Trailbook Engine'!N397</f>
        <v/>
      </c>
      <c r="W397" s="29" t="str">
        <f t="shared" si="41"/>
        <v>Yes</v>
      </c>
    </row>
    <row r="398" spans="1:23" x14ac:dyDescent="0.25">
      <c r="A398" s="12" t="str">
        <f>'Trailbook Engine'!G398</f>
        <v/>
      </c>
      <c r="B398" s="63" t="str">
        <f>'Trailbook Engine'!H398</f>
        <v/>
      </c>
      <c r="C398" s="18" t="str">
        <f>'Trailbook Engine'!I398</f>
        <v/>
      </c>
      <c r="D398" s="68" t="str">
        <f>'Trailbook Engine'!J398</f>
        <v/>
      </c>
      <c r="E398" s="36" t="str">
        <f t="shared" si="36"/>
        <v/>
      </c>
      <c r="F398" s="37">
        <f t="shared" si="37"/>
        <v>0</v>
      </c>
      <c r="G398" s="49" t="str">
        <f t="shared" si="38"/>
        <v/>
      </c>
      <c r="H398" s="50" t="str">
        <f t="shared" si="39"/>
        <v/>
      </c>
      <c r="J398" s="46" t="str">
        <f t="shared" si="40"/>
        <v/>
      </c>
      <c r="S398" s="12" t="str">
        <f>'Trailbook Engine'!K398</f>
        <v/>
      </c>
      <c r="T398" s="65" t="str">
        <f>'Trailbook Engine'!L398</f>
        <v/>
      </c>
      <c r="U398" s="5" t="str">
        <f>'Trailbook Engine'!M398</f>
        <v/>
      </c>
      <c r="V398" s="6" t="str">
        <f>'Trailbook Engine'!N398</f>
        <v/>
      </c>
      <c r="W398" s="29" t="str">
        <f t="shared" si="41"/>
        <v>Yes</v>
      </c>
    </row>
    <row r="399" spans="1:23" x14ac:dyDescent="0.25">
      <c r="A399" s="12" t="str">
        <f>'Trailbook Engine'!G399</f>
        <v/>
      </c>
      <c r="B399" s="63" t="str">
        <f>'Trailbook Engine'!H399</f>
        <v/>
      </c>
      <c r="C399" s="18" t="str">
        <f>'Trailbook Engine'!I399</f>
        <v/>
      </c>
      <c r="D399" s="68" t="str">
        <f>'Trailbook Engine'!J399</f>
        <v/>
      </c>
      <c r="E399" s="36" t="str">
        <f t="shared" si="36"/>
        <v/>
      </c>
      <c r="F399" s="37">
        <f t="shared" si="37"/>
        <v>0</v>
      </c>
      <c r="G399" s="49" t="str">
        <f t="shared" si="38"/>
        <v/>
      </c>
      <c r="H399" s="50" t="str">
        <f t="shared" si="39"/>
        <v/>
      </c>
      <c r="J399" s="46" t="str">
        <f t="shared" si="40"/>
        <v/>
      </c>
      <c r="S399" s="12" t="str">
        <f>'Trailbook Engine'!K399</f>
        <v/>
      </c>
      <c r="T399" s="65" t="str">
        <f>'Trailbook Engine'!L399</f>
        <v/>
      </c>
      <c r="U399" s="5" t="str">
        <f>'Trailbook Engine'!M399</f>
        <v/>
      </c>
      <c r="V399" s="6" t="str">
        <f>'Trailbook Engine'!N399</f>
        <v/>
      </c>
      <c r="W399" s="29" t="str">
        <f t="shared" si="41"/>
        <v>Yes</v>
      </c>
    </row>
    <row r="400" spans="1:23" x14ac:dyDescent="0.25">
      <c r="A400" s="12" t="str">
        <f>'Trailbook Engine'!G400</f>
        <v/>
      </c>
      <c r="B400" s="63" t="str">
        <f>'Trailbook Engine'!H400</f>
        <v/>
      </c>
      <c r="C400" s="18" t="str">
        <f>'Trailbook Engine'!I400</f>
        <v/>
      </c>
      <c r="D400" s="68" t="str">
        <f>'Trailbook Engine'!J400</f>
        <v/>
      </c>
      <c r="E400" s="36" t="str">
        <f t="shared" si="36"/>
        <v/>
      </c>
      <c r="F400" s="37">
        <f t="shared" si="37"/>
        <v>0</v>
      </c>
      <c r="G400" s="49" t="str">
        <f t="shared" si="38"/>
        <v/>
      </c>
      <c r="H400" s="50" t="str">
        <f t="shared" si="39"/>
        <v/>
      </c>
      <c r="J400" s="46" t="str">
        <f t="shared" si="40"/>
        <v/>
      </c>
      <c r="S400" s="12" t="str">
        <f>'Trailbook Engine'!K400</f>
        <v/>
      </c>
      <c r="T400" s="65" t="str">
        <f>'Trailbook Engine'!L400</f>
        <v/>
      </c>
      <c r="U400" s="5" t="str">
        <f>'Trailbook Engine'!M400</f>
        <v/>
      </c>
      <c r="V400" s="6" t="str">
        <f>'Trailbook Engine'!N400</f>
        <v/>
      </c>
      <c r="W400" s="29" t="str">
        <f t="shared" si="41"/>
        <v>Yes</v>
      </c>
    </row>
    <row r="401" spans="1:23" x14ac:dyDescent="0.25">
      <c r="A401" s="12" t="str">
        <f>'Trailbook Engine'!G401</f>
        <v/>
      </c>
      <c r="B401" s="63" t="str">
        <f>'Trailbook Engine'!H401</f>
        <v/>
      </c>
      <c r="C401" s="18" t="str">
        <f>'Trailbook Engine'!I401</f>
        <v/>
      </c>
      <c r="D401" s="68" t="str">
        <f>'Trailbook Engine'!J401</f>
        <v/>
      </c>
      <c r="E401" s="36" t="str">
        <f t="shared" si="36"/>
        <v/>
      </c>
      <c r="F401" s="37">
        <f t="shared" si="37"/>
        <v>0</v>
      </c>
      <c r="G401" s="49" t="str">
        <f t="shared" si="38"/>
        <v/>
      </c>
      <c r="H401" s="50" t="str">
        <f t="shared" si="39"/>
        <v/>
      </c>
      <c r="J401" s="46" t="str">
        <f t="shared" si="40"/>
        <v/>
      </c>
      <c r="S401" s="12" t="str">
        <f>'Trailbook Engine'!K401</f>
        <v/>
      </c>
      <c r="T401" s="65" t="str">
        <f>'Trailbook Engine'!L401</f>
        <v/>
      </c>
      <c r="U401" s="5" t="str">
        <f>'Trailbook Engine'!M401</f>
        <v/>
      </c>
      <c r="V401" s="6" t="str">
        <f>'Trailbook Engine'!N401</f>
        <v/>
      </c>
      <c r="W401" s="29" t="str">
        <f t="shared" si="41"/>
        <v>Yes</v>
      </c>
    </row>
    <row r="402" spans="1:23" x14ac:dyDescent="0.25">
      <c r="A402" s="12" t="str">
        <f>'Trailbook Engine'!G402</f>
        <v/>
      </c>
      <c r="B402" s="63" t="str">
        <f>'Trailbook Engine'!H402</f>
        <v/>
      </c>
      <c r="C402" s="18" t="str">
        <f>'Trailbook Engine'!I402</f>
        <v/>
      </c>
      <c r="D402" s="68" t="str">
        <f>'Trailbook Engine'!J402</f>
        <v/>
      </c>
      <c r="E402" s="36" t="str">
        <f t="shared" si="36"/>
        <v/>
      </c>
      <c r="F402" s="37">
        <f t="shared" si="37"/>
        <v>0</v>
      </c>
      <c r="G402" s="49" t="str">
        <f t="shared" si="38"/>
        <v/>
      </c>
      <c r="H402" s="50" t="str">
        <f t="shared" si="39"/>
        <v/>
      </c>
      <c r="J402" s="46" t="str">
        <f t="shared" si="40"/>
        <v/>
      </c>
      <c r="S402" s="12" t="str">
        <f>'Trailbook Engine'!K402</f>
        <v/>
      </c>
      <c r="T402" s="65" t="str">
        <f>'Trailbook Engine'!L402</f>
        <v/>
      </c>
      <c r="U402" s="5" t="str">
        <f>'Trailbook Engine'!M402</f>
        <v/>
      </c>
      <c r="V402" s="6" t="str">
        <f>'Trailbook Engine'!N402</f>
        <v/>
      </c>
      <c r="W402" s="29" t="str">
        <f t="shared" si="41"/>
        <v>Yes</v>
      </c>
    </row>
    <row r="403" spans="1:23" x14ac:dyDescent="0.25">
      <c r="A403" s="12" t="str">
        <f>'Trailbook Engine'!G403</f>
        <v/>
      </c>
      <c r="B403" s="63" t="str">
        <f>'Trailbook Engine'!H403</f>
        <v/>
      </c>
      <c r="C403" s="18" t="str">
        <f>'Trailbook Engine'!I403</f>
        <v/>
      </c>
      <c r="D403" s="68" t="str">
        <f>'Trailbook Engine'!J403</f>
        <v/>
      </c>
      <c r="E403" s="36" t="str">
        <f t="shared" si="36"/>
        <v/>
      </c>
      <c r="F403" s="37">
        <f t="shared" si="37"/>
        <v>0</v>
      </c>
      <c r="G403" s="49" t="str">
        <f t="shared" si="38"/>
        <v/>
      </c>
      <c r="H403" s="50" t="str">
        <f t="shared" si="39"/>
        <v/>
      </c>
      <c r="J403" s="46" t="str">
        <f t="shared" si="40"/>
        <v/>
      </c>
      <c r="S403" s="12" t="str">
        <f>'Trailbook Engine'!K403</f>
        <v/>
      </c>
      <c r="T403" s="65" t="str">
        <f>'Trailbook Engine'!L403</f>
        <v/>
      </c>
      <c r="U403" s="5" t="str">
        <f>'Trailbook Engine'!M403</f>
        <v/>
      </c>
      <c r="V403" s="6" t="str">
        <f>'Trailbook Engine'!N403</f>
        <v/>
      </c>
      <c r="W403" s="29" t="str">
        <f t="shared" si="41"/>
        <v>Yes</v>
      </c>
    </row>
    <row r="404" spans="1:23" x14ac:dyDescent="0.25">
      <c r="A404" s="12" t="str">
        <f>'Trailbook Engine'!G404</f>
        <v/>
      </c>
      <c r="B404" s="63" t="str">
        <f>'Trailbook Engine'!H404</f>
        <v/>
      </c>
      <c r="C404" s="18" t="str">
        <f>'Trailbook Engine'!I404</f>
        <v/>
      </c>
      <c r="D404" s="68" t="str">
        <f>'Trailbook Engine'!J404</f>
        <v/>
      </c>
      <c r="E404" s="36" t="str">
        <f t="shared" si="36"/>
        <v/>
      </c>
      <c r="F404" s="37">
        <f t="shared" si="37"/>
        <v>0</v>
      </c>
      <c r="G404" s="49" t="str">
        <f t="shared" si="38"/>
        <v/>
      </c>
      <c r="H404" s="50" t="str">
        <f t="shared" si="39"/>
        <v/>
      </c>
      <c r="J404" s="46" t="str">
        <f t="shared" si="40"/>
        <v/>
      </c>
      <c r="S404" s="12" t="str">
        <f>'Trailbook Engine'!K404</f>
        <v/>
      </c>
      <c r="T404" s="65" t="str">
        <f>'Trailbook Engine'!L404</f>
        <v/>
      </c>
      <c r="U404" s="5" t="str">
        <f>'Trailbook Engine'!M404</f>
        <v/>
      </c>
      <c r="V404" s="6" t="str">
        <f>'Trailbook Engine'!N404</f>
        <v/>
      </c>
      <c r="W404" s="29" t="str">
        <f t="shared" si="41"/>
        <v>Yes</v>
      </c>
    </row>
    <row r="405" spans="1:23" x14ac:dyDescent="0.25">
      <c r="A405" s="12" t="str">
        <f>'Trailbook Engine'!G405</f>
        <v/>
      </c>
      <c r="B405" s="63" t="str">
        <f>'Trailbook Engine'!H405</f>
        <v/>
      </c>
      <c r="C405" s="18" t="str">
        <f>'Trailbook Engine'!I405</f>
        <v/>
      </c>
      <c r="D405" s="68" t="str">
        <f>'Trailbook Engine'!J405</f>
        <v/>
      </c>
      <c r="E405" s="36" t="str">
        <f t="shared" si="36"/>
        <v/>
      </c>
      <c r="F405" s="37">
        <f t="shared" si="37"/>
        <v>0</v>
      </c>
      <c r="G405" s="49" t="str">
        <f t="shared" si="38"/>
        <v/>
      </c>
      <c r="H405" s="50" t="str">
        <f t="shared" si="39"/>
        <v/>
      </c>
      <c r="J405" s="46" t="str">
        <f t="shared" si="40"/>
        <v/>
      </c>
      <c r="S405" s="12" t="str">
        <f>'Trailbook Engine'!K405</f>
        <v/>
      </c>
      <c r="T405" s="65" t="str">
        <f>'Trailbook Engine'!L405</f>
        <v/>
      </c>
      <c r="U405" s="5" t="str">
        <f>'Trailbook Engine'!M405</f>
        <v/>
      </c>
      <c r="V405" s="6" t="str">
        <f>'Trailbook Engine'!N405</f>
        <v/>
      </c>
      <c r="W405" s="29" t="str">
        <f t="shared" si="41"/>
        <v>Yes</v>
      </c>
    </row>
    <row r="406" spans="1:23" x14ac:dyDescent="0.25">
      <c r="A406" s="12" t="str">
        <f>'Trailbook Engine'!G406</f>
        <v/>
      </c>
      <c r="B406" s="63" t="str">
        <f>'Trailbook Engine'!H406</f>
        <v/>
      </c>
      <c r="C406" s="18" t="str">
        <f>'Trailbook Engine'!I406</f>
        <v/>
      </c>
      <c r="D406" s="68" t="str">
        <f>'Trailbook Engine'!J406</f>
        <v/>
      </c>
      <c r="E406" s="36" t="str">
        <f t="shared" si="36"/>
        <v/>
      </c>
      <c r="F406" s="37">
        <f t="shared" si="37"/>
        <v>0</v>
      </c>
      <c r="G406" s="49" t="str">
        <f t="shared" si="38"/>
        <v/>
      </c>
      <c r="H406" s="50" t="str">
        <f t="shared" si="39"/>
        <v/>
      </c>
      <c r="J406" s="46" t="str">
        <f t="shared" si="40"/>
        <v/>
      </c>
      <c r="S406" s="12" t="str">
        <f>'Trailbook Engine'!K406</f>
        <v/>
      </c>
      <c r="T406" s="65" t="str">
        <f>'Trailbook Engine'!L406</f>
        <v/>
      </c>
      <c r="U406" s="5" t="str">
        <f>'Trailbook Engine'!M406</f>
        <v/>
      </c>
      <c r="V406" s="6" t="str">
        <f>'Trailbook Engine'!N406</f>
        <v/>
      </c>
      <c r="W406" s="29" t="str">
        <f t="shared" si="41"/>
        <v>Yes</v>
      </c>
    </row>
    <row r="407" spans="1:23" x14ac:dyDescent="0.25">
      <c r="A407" s="12" t="str">
        <f>'Trailbook Engine'!G407</f>
        <v/>
      </c>
      <c r="B407" s="63" t="str">
        <f>'Trailbook Engine'!H407</f>
        <v/>
      </c>
      <c r="C407" s="18" t="str">
        <f>'Trailbook Engine'!I407</f>
        <v/>
      </c>
      <c r="D407" s="68" t="str">
        <f>'Trailbook Engine'!J407</f>
        <v/>
      </c>
      <c r="E407" s="36" t="str">
        <f t="shared" si="36"/>
        <v/>
      </c>
      <c r="F407" s="37">
        <f t="shared" si="37"/>
        <v>0</v>
      </c>
      <c r="G407" s="49" t="str">
        <f t="shared" si="38"/>
        <v/>
      </c>
      <c r="H407" s="50" t="str">
        <f t="shared" si="39"/>
        <v/>
      </c>
      <c r="J407" s="46" t="str">
        <f t="shared" si="40"/>
        <v/>
      </c>
      <c r="S407" s="12" t="str">
        <f>'Trailbook Engine'!K407</f>
        <v/>
      </c>
      <c r="T407" s="65" t="str">
        <f>'Trailbook Engine'!L407</f>
        <v/>
      </c>
      <c r="U407" s="5" t="str">
        <f>'Trailbook Engine'!M407</f>
        <v/>
      </c>
      <c r="V407" s="6" t="str">
        <f>'Trailbook Engine'!N407</f>
        <v/>
      </c>
      <c r="W407" s="29" t="str">
        <f t="shared" si="41"/>
        <v>Yes</v>
      </c>
    </row>
    <row r="408" spans="1:23" x14ac:dyDescent="0.25">
      <c r="A408" s="12" t="str">
        <f>'Trailbook Engine'!G408</f>
        <v/>
      </c>
      <c r="B408" s="63" t="str">
        <f>'Trailbook Engine'!H408</f>
        <v/>
      </c>
      <c r="C408" s="18" t="str">
        <f>'Trailbook Engine'!I408</f>
        <v/>
      </c>
      <c r="D408" s="68" t="str">
        <f>'Trailbook Engine'!J408</f>
        <v/>
      </c>
      <c r="E408" s="36" t="str">
        <f t="shared" si="36"/>
        <v/>
      </c>
      <c r="F408" s="37">
        <f t="shared" si="37"/>
        <v>0</v>
      </c>
      <c r="G408" s="49" t="str">
        <f t="shared" si="38"/>
        <v/>
      </c>
      <c r="H408" s="50" t="str">
        <f t="shared" si="39"/>
        <v/>
      </c>
      <c r="J408" s="46" t="str">
        <f t="shared" si="40"/>
        <v/>
      </c>
      <c r="S408" s="12" t="str">
        <f>'Trailbook Engine'!K408</f>
        <v/>
      </c>
      <c r="T408" s="65" t="str">
        <f>'Trailbook Engine'!L408</f>
        <v/>
      </c>
      <c r="U408" s="5" t="str">
        <f>'Trailbook Engine'!M408</f>
        <v/>
      </c>
      <c r="V408" s="6" t="str">
        <f>'Trailbook Engine'!N408</f>
        <v/>
      </c>
      <c r="W408" s="29" t="str">
        <f t="shared" si="41"/>
        <v>Yes</v>
      </c>
    </row>
    <row r="409" spans="1:23" x14ac:dyDescent="0.25">
      <c r="A409" s="12" t="str">
        <f>'Trailbook Engine'!G409</f>
        <v/>
      </c>
      <c r="B409" s="63" t="str">
        <f>'Trailbook Engine'!H409</f>
        <v/>
      </c>
      <c r="C409" s="18" t="str">
        <f>'Trailbook Engine'!I409</f>
        <v/>
      </c>
      <c r="D409" s="68" t="str">
        <f>'Trailbook Engine'!J409</f>
        <v/>
      </c>
      <c r="E409" s="36" t="str">
        <f t="shared" si="36"/>
        <v/>
      </c>
      <c r="F409" s="37">
        <f t="shared" si="37"/>
        <v>0</v>
      </c>
      <c r="G409" s="49" t="str">
        <f t="shared" si="38"/>
        <v/>
      </c>
      <c r="H409" s="50" t="str">
        <f t="shared" si="39"/>
        <v/>
      </c>
      <c r="J409" s="46" t="str">
        <f t="shared" si="40"/>
        <v/>
      </c>
      <c r="S409" s="12" t="str">
        <f>'Trailbook Engine'!K409</f>
        <v/>
      </c>
      <c r="T409" s="65" t="str">
        <f>'Trailbook Engine'!L409</f>
        <v/>
      </c>
      <c r="U409" s="5" t="str">
        <f>'Trailbook Engine'!M409</f>
        <v/>
      </c>
      <c r="V409" s="6" t="str">
        <f>'Trailbook Engine'!N409</f>
        <v/>
      </c>
      <c r="W409" s="29" t="str">
        <f t="shared" si="41"/>
        <v>Yes</v>
      </c>
    </row>
    <row r="410" spans="1:23" x14ac:dyDescent="0.25">
      <c r="A410" s="12" t="str">
        <f>'Trailbook Engine'!G410</f>
        <v/>
      </c>
      <c r="B410" s="63" t="str">
        <f>'Trailbook Engine'!H410</f>
        <v/>
      </c>
      <c r="C410" s="18" t="str">
        <f>'Trailbook Engine'!I410</f>
        <v/>
      </c>
      <c r="D410" s="68" t="str">
        <f>'Trailbook Engine'!J410</f>
        <v/>
      </c>
      <c r="E410" s="36" t="str">
        <f t="shared" si="36"/>
        <v/>
      </c>
      <c r="F410" s="37">
        <f t="shared" si="37"/>
        <v>0</v>
      </c>
      <c r="G410" s="49" t="str">
        <f t="shared" si="38"/>
        <v/>
      </c>
      <c r="H410" s="50" t="str">
        <f t="shared" si="39"/>
        <v/>
      </c>
      <c r="J410" s="46" t="str">
        <f t="shared" si="40"/>
        <v/>
      </c>
      <c r="S410" s="12" t="str">
        <f>'Trailbook Engine'!K410</f>
        <v/>
      </c>
      <c r="T410" s="65" t="str">
        <f>'Trailbook Engine'!L410</f>
        <v/>
      </c>
      <c r="U410" s="5" t="str">
        <f>'Trailbook Engine'!M410</f>
        <v/>
      </c>
      <c r="V410" s="6" t="str">
        <f>'Trailbook Engine'!N410</f>
        <v/>
      </c>
      <c r="W410" s="29" t="str">
        <f t="shared" si="41"/>
        <v>Yes</v>
      </c>
    </row>
    <row r="411" spans="1:23" x14ac:dyDescent="0.25">
      <c r="A411" s="12" t="str">
        <f>'Trailbook Engine'!G411</f>
        <v/>
      </c>
      <c r="B411" s="63" t="str">
        <f>'Trailbook Engine'!H411</f>
        <v/>
      </c>
      <c r="C411" s="18" t="str">
        <f>'Trailbook Engine'!I411</f>
        <v/>
      </c>
      <c r="D411" s="68" t="str">
        <f>'Trailbook Engine'!J411</f>
        <v/>
      </c>
      <c r="E411" s="36" t="str">
        <f t="shared" si="36"/>
        <v/>
      </c>
      <c r="F411" s="37">
        <f t="shared" si="37"/>
        <v>0</v>
      </c>
      <c r="G411" s="49" t="str">
        <f t="shared" si="38"/>
        <v/>
      </c>
      <c r="H411" s="50" t="str">
        <f t="shared" si="39"/>
        <v/>
      </c>
      <c r="J411" s="46" t="str">
        <f t="shared" si="40"/>
        <v/>
      </c>
      <c r="S411" s="12" t="str">
        <f>'Trailbook Engine'!K411</f>
        <v/>
      </c>
      <c r="T411" s="65" t="str">
        <f>'Trailbook Engine'!L411</f>
        <v/>
      </c>
      <c r="U411" s="5" t="str">
        <f>'Trailbook Engine'!M411</f>
        <v/>
      </c>
      <c r="V411" s="6" t="str">
        <f>'Trailbook Engine'!N411</f>
        <v/>
      </c>
      <c r="W411" s="29" t="str">
        <f t="shared" si="41"/>
        <v>Yes</v>
      </c>
    </row>
    <row r="412" spans="1:23" x14ac:dyDescent="0.25">
      <c r="A412" s="12" t="str">
        <f>'Trailbook Engine'!G412</f>
        <v/>
      </c>
      <c r="B412" s="63" t="str">
        <f>'Trailbook Engine'!H412</f>
        <v/>
      </c>
      <c r="C412" s="18" t="str">
        <f>'Trailbook Engine'!I412</f>
        <v/>
      </c>
      <c r="D412" s="68" t="str">
        <f>'Trailbook Engine'!J412</f>
        <v/>
      </c>
      <c r="E412" s="36" t="str">
        <f t="shared" si="36"/>
        <v/>
      </c>
      <c r="F412" s="37">
        <f t="shared" si="37"/>
        <v>0</v>
      </c>
      <c r="G412" s="49" t="str">
        <f t="shared" si="38"/>
        <v/>
      </c>
      <c r="H412" s="50" t="str">
        <f t="shared" si="39"/>
        <v/>
      </c>
      <c r="J412" s="46" t="str">
        <f t="shared" si="40"/>
        <v/>
      </c>
      <c r="S412" s="12" t="str">
        <f>'Trailbook Engine'!K412</f>
        <v/>
      </c>
      <c r="T412" s="65" t="str">
        <f>'Trailbook Engine'!L412</f>
        <v/>
      </c>
      <c r="U412" s="5" t="str">
        <f>'Trailbook Engine'!M412</f>
        <v/>
      </c>
      <c r="V412" s="6" t="str">
        <f>'Trailbook Engine'!N412</f>
        <v/>
      </c>
      <c r="W412" s="29" t="str">
        <f t="shared" si="41"/>
        <v>Yes</v>
      </c>
    </row>
    <row r="413" spans="1:23" x14ac:dyDescent="0.25">
      <c r="A413" s="12" t="str">
        <f>'Trailbook Engine'!G413</f>
        <v/>
      </c>
      <c r="B413" s="63" t="str">
        <f>'Trailbook Engine'!H413</f>
        <v/>
      </c>
      <c r="C413" s="18" t="str">
        <f>'Trailbook Engine'!I413</f>
        <v/>
      </c>
      <c r="D413" s="68" t="str">
        <f>'Trailbook Engine'!J413</f>
        <v/>
      </c>
      <c r="E413" s="36" t="str">
        <f t="shared" si="36"/>
        <v/>
      </c>
      <c r="F413" s="37">
        <f t="shared" si="37"/>
        <v>0</v>
      </c>
      <c r="G413" s="49" t="str">
        <f t="shared" si="38"/>
        <v/>
      </c>
      <c r="H413" s="50" t="str">
        <f t="shared" si="39"/>
        <v/>
      </c>
      <c r="J413" s="46" t="str">
        <f t="shared" si="40"/>
        <v/>
      </c>
      <c r="S413" s="12" t="str">
        <f>'Trailbook Engine'!K413</f>
        <v/>
      </c>
      <c r="T413" s="65" t="str">
        <f>'Trailbook Engine'!L413</f>
        <v/>
      </c>
      <c r="U413" s="5" t="str">
        <f>'Trailbook Engine'!M413</f>
        <v/>
      </c>
      <c r="V413" s="6" t="str">
        <f>'Trailbook Engine'!N413</f>
        <v/>
      </c>
      <c r="W413" s="29" t="str">
        <f t="shared" si="41"/>
        <v>Yes</v>
      </c>
    </row>
    <row r="414" spans="1:23" x14ac:dyDescent="0.25">
      <c r="A414" s="12" t="str">
        <f>'Trailbook Engine'!G414</f>
        <v/>
      </c>
      <c r="B414" s="63" t="str">
        <f>'Trailbook Engine'!H414</f>
        <v/>
      </c>
      <c r="C414" s="18" t="str">
        <f>'Trailbook Engine'!I414</f>
        <v/>
      </c>
      <c r="D414" s="68" t="str">
        <f>'Trailbook Engine'!J414</f>
        <v/>
      </c>
      <c r="E414" s="36" t="str">
        <f t="shared" si="36"/>
        <v/>
      </c>
      <c r="F414" s="37">
        <f t="shared" si="37"/>
        <v>0</v>
      </c>
      <c r="G414" s="49" t="str">
        <f t="shared" si="38"/>
        <v/>
      </c>
      <c r="H414" s="50" t="str">
        <f t="shared" si="39"/>
        <v/>
      </c>
      <c r="J414" s="46" t="str">
        <f t="shared" si="40"/>
        <v/>
      </c>
      <c r="S414" s="12" t="str">
        <f>'Trailbook Engine'!K414</f>
        <v/>
      </c>
      <c r="T414" s="65" t="str">
        <f>'Trailbook Engine'!L414</f>
        <v/>
      </c>
      <c r="U414" s="5" t="str">
        <f>'Trailbook Engine'!M414</f>
        <v/>
      </c>
      <c r="V414" s="6" t="str">
        <f>'Trailbook Engine'!N414</f>
        <v/>
      </c>
      <c r="W414" s="29" t="str">
        <f t="shared" si="41"/>
        <v>Yes</v>
      </c>
    </row>
    <row r="415" spans="1:23" x14ac:dyDescent="0.25">
      <c r="A415" s="12" t="str">
        <f>'Trailbook Engine'!G415</f>
        <v/>
      </c>
      <c r="B415" s="63" t="str">
        <f>'Trailbook Engine'!H415</f>
        <v/>
      </c>
      <c r="C415" s="18" t="str">
        <f>'Trailbook Engine'!I415</f>
        <v/>
      </c>
      <c r="D415" s="68" t="str">
        <f>'Trailbook Engine'!J415</f>
        <v/>
      </c>
      <c r="E415" s="36" t="str">
        <f t="shared" si="36"/>
        <v/>
      </c>
      <c r="F415" s="37">
        <f t="shared" si="37"/>
        <v>0</v>
      </c>
      <c r="G415" s="49" t="str">
        <f t="shared" si="38"/>
        <v/>
      </c>
      <c r="H415" s="50" t="str">
        <f t="shared" si="39"/>
        <v/>
      </c>
      <c r="J415" s="46" t="str">
        <f t="shared" si="40"/>
        <v/>
      </c>
      <c r="S415" s="12" t="str">
        <f>'Trailbook Engine'!K415</f>
        <v/>
      </c>
      <c r="T415" s="65" t="str">
        <f>'Trailbook Engine'!L415</f>
        <v/>
      </c>
      <c r="U415" s="5" t="str">
        <f>'Trailbook Engine'!M415</f>
        <v/>
      </c>
      <c r="V415" s="6" t="str">
        <f>'Trailbook Engine'!N415</f>
        <v/>
      </c>
      <c r="W415" s="29" t="str">
        <f t="shared" si="41"/>
        <v>Yes</v>
      </c>
    </row>
    <row r="416" spans="1:23" x14ac:dyDescent="0.25">
      <c r="A416" s="12" t="str">
        <f>'Trailbook Engine'!G416</f>
        <v/>
      </c>
      <c r="B416" s="63" t="str">
        <f>'Trailbook Engine'!H416</f>
        <v/>
      </c>
      <c r="C416" s="18" t="str">
        <f>'Trailbook Engine'!I416</f>
        <v/>
      </c>
      <c r="D416" s="68" t="str">
        <f>'Trailbook Engine'!J416</f>
        <v/>
      </c>
      <c r="E416" s="36" t="str">
        <f t="shared" si="36"/>
        <v/>
      </c>
      <c r="F416" s="37">
        <f t="shared" si="37"/>
        <v>0</v>
      </c>
      <c r="G416" s="49" t="str">
        <f t="shared" si="38"/>
        <v/>
      </c>
      <c r="H416" s="50" t="str">
        <f t="shared" si="39"/>
        <v/>
      </c>
      <c r="J416" s="46" t="str">
        <f t="shared" si="40"/>
        <v/>
      </c>
      <c r="S416" s="12" t="str">
        <f>'Trailbook Engine'!K416</f>
        <v/>
      </c>
      <c r="T416" s="65" t="str">
        <f>'Trailbook Engine'!L416</f>
        <v/>
      </c>
      <c r="U416" s="5" t="str">
        <f>'Trailbook Engine'!M416</f>
        <v/>
      </c>
      <c r="V416" s="6" t="str">
        <f>'Trailbook Engine'!N416</f>
        <v/>
      </c>
      <c r="W416" s="29" t="str">
        <f t="shared" si="41"/>
        <v>Yes</v>
      </c>
    </row>
    <row r="417" spans="1:23" x14ac:dyDescent="0.25">
      <c r="A417" s="12" t="str">
        <f>'Trailbook Engine'!G417</f>
        <v/>
      </c>
      <c r="B417" s="63" t="str">
        <f>'Trailbook Engine'!H417</f>
        <v/>
      </c>
      <c r="C417" s="18" t="str">
        <f>'Trailbook Engine'!I417</f>
        <v/>
      </c>
      <c r="D417" s="68" t="str">
        <f>'Trailbook Engine'!J417</f>
        <v/>
      </c>
      <c r="E417" s="36" t="str">
        <f t="shared" si="36"/>
        <v/>
      </c>
      <c r="F417" s="37">
        <f t="shared" si="37"/>
        <v>0</v>
      </c>
      <c r="G417" s="49" t="str">
        <f t="shared" si="38"/>
        <v/>
      </c>
      <c r="H417" s="50" t="str">
        <f t="shared" si="39"/>
        <v/>
      </c>
      <c r="J417" s="46" t="str">
        <f t="shared" si="40"/>
        <v/>
      </c>
      <c r="S417" s="12" t="str">
        <f>'Trailbook Engine'!K417</f>
        <v/>
      </c>
      <c r="T417" s="65" t="str">
        <f>'Trailbook Engine'!L417</f>
        <v/>
      </c>
      <c r="U417" s="5" t="str">
        <f>'Trailbook Engine'!M417</f>
        <v/>
      </c>
      <c r="V417" s="6" t="str">
        <f>'Trailbook Engine'!N417</f>
        <v/>
      </c>
      <c r="W417" s="29" t="str">
        <f t="shared" si="41"/>
        <v>Yes</v>
      </c>
    </row>
    <row r="418" spans="1:23" x14ac:dyDescent="0.25">
      <c r="A418" s="12" t="str">
        <f>'Trailbook Engine'!G418</f>
        <v/>
      </c>
      <c r="B418" s="63" t="str">
        <f>'Trailbook Engine'!H418</f>
        <v/>
      </c>
      <c r="C418" s="18" t="str">
        <f>'Trailbook Engine'!I418</f>
        <v/>
      </c>
      <c r="D418" s="68" t="str">
        <f>'Trailbook Engine'!J418</f>
        <v/>
      </c>
      <c r="E418" s="36" t="str">
        <f t="shared" si="36"/>
        <v/>
      </c>
      <c r="F418" s="37">
        <f t="shared" si="37"/>
        <v>0</v>
      </c>
      <c r="G418" s="49" t="str">
        <f t="shared" si="38"/>
        <v/>
      </c>
      <c r="H418" s="50" t="str">
        <f t="shared" si="39"/>
        <v/>
      </c>
      <c r="J418" s="46" t="str">
        <f t="shared" si="40"/>
        <v/>
      </c>
      <c r="S418" s="12" t="str">
        <f>'Trailbook Engine'!K418</f>
        <v/>
      </c>
      <c r="T418" s="65" t="str">
        <f>'Trailbook Engine'!L418</f>
        <v/>
      </c>
      <c r="U418" s="5" t="str">
        <f>'Trailbook Engine'!M418</f>
        <v/>
      </c>
      <c r="V418" s="6" t="str">
        <f>'Trailbook Engine'!N418</f>
        <v/>
      </c>
      <c r="W418" s="29" t="str">
        <f t="shared" si="41"/>
        <v>Yes</v>
      </c>
    </row>
    <row r="419" spans="1:23" x14ac:dyDescent="0.25">
      <c r="A419" s="12" t="str">
        <f>'Trailbook Engine'!G419</f>
        <v/>
      </c>
      <c r="B419" s="63" t="str">
        <f>'Trailbook Engine'!H419</f>
        <v/>
      </c>
      <c r="C419" s="18" t="str">
        <f>'Trailbook Engine'!I419</f>
        <v/>
      </c>
      <c r="D419" s="68" t="str">
        <f>'Trailbook Engine'!J419</f>
        <v/>
      </c>
      <c r="E419" s="36" t="str">
        <f t="shared" si="36"/>
        <v/>
      </c>
      <c r="F419" s="37">
        <f t="shared" si="37"/>
        <v>0</v>
      </c>
      <c r="G419" s="49" t="str">
        <f t="shared" si="38"/>
        <v/>
      </c>
      <c r="H419" s="50" t="str">
        <f t="shared" si="39"/>
        <v/>
      </c>
      <c r="J419" s="46" t="str">
        <f t="shared" si="40"/>
        <v/>
      </c>
      <c r="S419" s="12" t="str">
        <f>'Trailbook Engine'!K419</f>
        <v/>
      </c>
      <c r="T419" s="65" t="str">
        <f>'Trailbook Engine'!L419</f>
        <v/>
      </c>
      <c r="U419" s="5" t="str">
        <f>'Trailbook Engine'!M419</f>
        <v/>
      </c>
      <c r="V419" s="6" t="str">
        <f>'Trailbook Engine'!N419</f>
        <v/>
      </c>
      <c r="W419" s="29" t="str">
        <f t="shared" si="41"/>
        <v>Yes</v>
      </c>
    </row>
    <row r="420" spans="1:23" x14ac:dyDescent="0.25">
      <c r="A420" s="12" t="str">
        <f>'Trailbook Engine'!G420</f>
        <v/>
      </c>
      <c r="B420" s="63" t="str">
        <f>'Trailbook Engine'!H420</f>
        <v/>
      </c>
      <c r="C420" s="18" t="str">
        <f>'Trailbook Engine'!I420</f>
        <v/>
      </c>
      <c r="D420" s="68" t="str">
        <f>'Trailbook Engine'!J420</f>
        <v/>
      </c>
      <c r="E420" s="36" t="str">
        <f t="shared" si="36"/>
        <v/>
      </c>
      <c r="F420" s="37">
        <f t="shared" si="37"/>
        <v>0</v>
      </c>
      <c r="G420" s="49" t="str">
        <f t="shared" si="38"/>
        <v/>
      </c>
      <c r="H420" s="50" t="str">
        <f t="shared" si="39"/>
        <v/>
      </c>
      <c r="J420" s="46" t="str">
        <f t="shared" si="40"/>
        <v/>
      </c>
      <c r="S420" s="12" t="str">
        <f>'Trailbook Engine'!K420</f>
        <v/>
      </c>
      <c r="T420" s="65" t="str">
        <f>'Trailbook Engine'!L420</f>
        <v/>
      </c>
      <c r="U420" s="5" t="str">
        <f>'Trailbook Engine'!M420</f>
        <v/>
      </c>
      <c r="V420" s="6" t="str">
        <f>'Trailbook Engine'!N420</f>
        <v/>
      </c>
      <c r="W420" s="29" t="str">
        <f t="shared" si="41"/>
        <v>Yes</v>
      </c>
    </row>
    <row r="421" spans="1:23" x14ac:dyDescent="0.25">
      <c r="A421" s="12" t="str">
        <f>'Trailbook Engine'!G421</f>
        <v/>
      </c>
      <c r="B421" s="63" t="str">
        <f>'Trailbook Engine'!H421</f>
        <v/>
      </c>
      <c r="C421" s="18" t="str">
        <f>'Trailbook Engine'!I421</f>
        <v/>
      </c>
      <c r="D421" s="68" t="str">
        <f>'Trailbook Engine'!J421</f>
        <v/>
      </c>
      <c r="E421" s="36" t="str">
        <f t="shared" si="36"/>
        <v/>
      </c>
      <c r="F421" s="37">
        <f t="shared" si="37"/>
        <v>0</v>
      </c>
      <c r="G421" s="49" t="str">
        <f t="shared" si="38"/>
        <v/>
      </c>
      <c r="H421" s="50" t="str">
        <f t="shared" si="39"/>
        <v/>
      </c>
      <c r="J421" s="46" t="str">
        <f t="shared" si="40"/>
        <v/>
      </c>
      <c r="S421" s="12" t="str">
        <f>'Trailbook Engine'!K421</f>
        <v/>
      </c>
      <c r="T421" s="65" t="str">
        <f>'Trailbook Engine'!L421</f>
        <v/>
      </c>
      <c r="U421" s="5" t="str">
        <f>'Trailbook Engine'!M421</f>
        <v/>
      </c>
      <c r="V421" s="6" t="str">
        <f>'Trailbook Engine'!N421</f>
        <v/>
      </c>
      <c r="W421" s="29" t="str">
        <f t="shared" si="41"/>
        <v>Yes</v>
      </c>
    </row>
    <row r="422" spans="1:23" x14ac:dyDescent="0.25">
      <c r="A422" s="12" t="str">
        <f>'Trailbook Engine'!G422</f>
        <v/>
      </c>
      <c r="B422" s="63" t="str">
        <f>'Trailbook Engine'!H422</f>
        <v/>
      </c>
      <c r="C422" s="18" t="str">
        <f>'Trailbook Engine'!I422</f>
        <v/>
      </c>
      <c r="D422" s="68" t="str">
        <f>'Trailbook Engine'!J422</f>
        <v/>
      </c>
      <c r="E422" s="36" t="str">
        <f t="shared" si="36"/>
        <v/>
      </c>
      <c r="F422" s="37">
        <f t="shared" si="37"/>
        <v>0</v>
      </c>
      <c r="G422" s="49" t="str">
        <f t="shared" si="38"/>
        <v/>
      </c>
      <c r="H422" s="50" t="str">
        <f t="shared" si="39"/>
        <v/>
      </c>
      <c r="J422" s="46" t="str">
        <f t="shared" si="40"/>
        <v/>
      </c>
      <c r="S422" s="12" t="str">
        <f>'Trailbook Engine'!K422</f>
        <v/>
      </c>
      <c r="T422" s="65" t="str">
        <f>'Trailbook Engine'!L422</f>
        <v/>
      </c>
      <c r="U422" s="5" t="str">
        <f>'Trailbook Engine'!M422</f>
        <v/>
      </c>
      <c r="V422" s="6" t="str">
        <f>'Trailbook Engine'!N422</f>
        <v/>
      </c>
      <c r="W422" s="29" t="str">
        <f t="shared" si="41"/>
        <v>Yes</v>
      </c>
    </row>
    <row r="423" spans="1:23" x14ac:dyDescent="0.25">
      <c r="A423" s="12" t="str">
        <f>'Trailbook Engine'!G423</f>
        <v/>
      </c>
      <c r="B423" s="63" t="str">
        <f>'Trailbook Engine'!H423</f>
        <v/>
      </c>
      <c r="C423" s="18" t="str">
        <f>'Trailbook Engine'!I423</f>
        <v/>
      </c>
      <c r="D423" s="68" t="str">
        <f>'Trailbook Engine'!J423</f>
        <v/>
      </c>
      <c r="E423" s="36" t="str">
        <f t="shared" si="36"/>
        <v/>
      </c>
      <c r="F423" s="37">
        <f t="shared" si="37"/>
        <v>0</v>
      </c>
      <c r="G423" s="49" t="str">
        <f t="shared" si="38"/>
        <v/>
      </c>
      <c r="H423" s="50" t="str">
        <f t="shared" si="39"/>
        <v/>
      </c>
      <c r="J423" s="46" t="str">
        <f t="shared" si="40"/>
        <v/>
      </c>
      <c r="S423" s="12" t="str">
        <f>'Trailbook Engine'!K423</f>
        <v/>
      </c>
      <c r="T423" s="65" t="str">
        <f>'Trailbook Engine'!L423</f>
        <v/>
      </c>
      <c r="U423" s="5" t="str">
        <f>'Trailbook Engine'!M423</f>
        <v/>
      </c>
      <c r="V423" s="6" t="str">
        <f>'Trailbook Engine'!N423</f>
        <v/>
      </c>
      <c r="W423" s="29" t="str">
        <f t="shared" si="41"/>
        <v>Yes</v>
      </c>
    </row>
    <row r="424" spans="1:23" x14ac:dyDescent="0.25">
      <c r="A424" s="12" t="str">
        <f>'Trailbook Engine'!G424</f>
        <v/>
      </c>
      <c r="B424" s="63" t="str">
        <f>'Trailbook Engine'!H424</f>
        <v/>
      </c>
      <c r="C424" s="18" t="str">
        <f>'Trailbook Engine'!I424</f>
        <v/>
      </c>
      <c r="D424" s="68" t="str">
        <f>'Trailbook Engine'!J424</f>
        <v/>
      </c>
      <c r="E424" s="36" t="str">
        <f t="shared" si="36"/>
        <v/>
      </c>
      <c r="F424" s="37">
        <f t="shared" si="37"/>
        <v>0</v>
      </c>
      <c r="G424" s="49" t="str">
        <f t="shared" si="38"/>
        <v/>
      </c>
      <c r="H424" s="50" t="str">
        <f t="shared" si="39"/>
        <v/>
      </c>
      <c r="J424" s="46" t="str">
        <f t="shared" si="40"/>
        <v/>
      </c>
      <c r="S424" s="12" t="str">
        <f>'Trailbook Engine'!K424</f>
        <v/>
      </c>
      <c r="T424" s="65" t="str">
        <f>'Trailbook Engine'!L424</f>
        <v/>
      </c>
      <c r="U424" s="5" t="str">
        <f>'Trailbook Engine'!M424</f>
        <v/>
      </c>
      <c r="V424" s="6" t="str">
        <f>'Trailbook Engine'!N424</f>
        <v/>
      </c>
      <c r="W424" s="29" t="str">
        <f t="shared" si="41"/>
        <v>Yes</v>
      </c>
    </row>
    <row r="425" spans="1:23" x14ac:dyDescent="0.25">
      <c r="A425" s="12" t="str">
        <f>'Trailbook Engine'!G425</f>
        <v/>
      </c>
      <c r="B425" s="63" t="str">
        <f>'Trailbook Engine'!H425</f>
        <v/>
      </c>
      <c r="C425" s="18" t="str">
        <f>'Trailbook Engine'!I425</f>
        <v/>
      </c>
      <c r="D425" s="68" t="str">
        <f>'Trailbook Engine'!J425</f>
        <v/>
      </c>
      <c r="E425" s="36" t="str">
        <f t="shared" si="36"/>
        <v/>
      </c>
      <c r="F425" s="37">
        <f t="shared" si="37"/>
        <v>0</v>
      </c>
      <c r="G425" s="49" t="str">
        <f t="shared" si="38"/>
        <v/>
      </c>
      <c r="H425" s="50" t="str">
        <f t="shared" si="39"/>
        <v/>
      </c>
      <c r="J425" s="46" t="str">
        <f t="shared" si="40"/>
        <v/>
      </c>
      <c r="S425" s="12" t="str">
        <f>'Trailbook Engine'!K425</f>
        <v/>
      </c>
      <c r="T425" s="65" t="str">
        <f>'Trailbook Engine'!L425</f>
        <v/>
      </c>
      <c r="U425" s="5" t="str">
        <f>'Trailbook Engine'!M425</f>
        <v/>
      </c>
      <c r="V425" s="6" t="str">
        <f>'Trailbook Engine'!N425</f>
        <v/>
      </c>
      <c r="W425" s="29" t="str">
        <f t="shared" si="41"/>
        <v>Yes</v>
      </c>
    </row>
    <row r="426" spans="1:23" x14ac:dyDescent="0.25">
      <c r="A426" s="12" t="str">
        <f>'Trailbook Engine'!G426</f>
        <v/>
      </c>
      <c r="B426" s="63" t="str">
        <f>'Trailbook Engine'!H426</f>
        <v/>
      </c>
      <c r="C426" s="18" t="str">
        <f>'Trailbook Engine'!I426</f>
        <v/>
      </c>
      <c r="D426" s="68" t="str">
        <f>'Trailbook Engine'!J426</f>
        <v/>
      </c>
      <c r="E426" s="36" t="str">
        <f t="shared" si="36"/>
        <v/>
      </c>
      <c r="F426" s="37">
        <f t="shared" si="37"/>
        <v>0</v>
      </c>
      <c r="G426" s="49" t="str">
        <f t="shared" si="38"/>
        <v/>
      </c>
      <c r="H426" s="50" t="str">
        <f t="shared" si="39"/>
        <v/>
      </c>
      <c r="J426" s="46" t="str">
        <f t="shared" si="40"/>
        <v/>
      </c>
      <c r="S426" s="12" t="str">
        <f>'Trailbook Engine'!K426</f>
        <v/>
      </c>
      <c r="T426" s="65" t="str">
        <f>'Trailbook Engine'!L426</f>
        <v/>
      </c>
      <c r="U426" s="5" t="str">
        <f>'Trailbook Engine'!M426</f>
        <v/>
      </c>
      <c r="V426" s="6" t="str">
        <f>'Trailbook Engine'!N426</f>
        <v/>
      </c>
      <c r="W426" s="29" t="str">
        <f t="shared" si="41"/>
        <v>Yes</v>
      </c>
    </row>
    <row r="427" spans="1:23" x14ac:dyDescent="0.25">
      <c r="A427" s="12" t="str">
        <f>'Trailbook Engine'!G427</f>
        <v/>
      </c>
      <c r="B427" s="63" t="str">
        <f>'Trailbook Engine'!H427</f>
        <v/>
      </c>
      <c r="C427" s="18" t="str">
        <f>'Trailbook Engine'!I427</f>
        <v/>
      </c>
      <c r="D427" s="68" t="str">
        <f>'Trailbook Engine'!J427</f>
        <v/>
      </c>
      <c r="E427" s="36" t="str">
        <f t="shared" si="36"/>
        <v/>
      </c>
      <c r="F427" s="37">
        <f t="shared" si="37"/>
        <v>0</v>
      </c>
      <c r="G427" s="49" t="str">
        <f t="shared" si="38"/>
        <v/>
      </c>
      <c r="H427" s="50" t="str">
        <f t="shared" si="39"/>
        <v/>
      </c>
      <c r="J427" s="46" t="str">
        <f t="shared" si="40"/>
        <v/>
      </c>
      <c r="S427" s="12" t="str">
        <f>'Trailbook Engine'!K427</f>
        <v/>
      </c>
      <c r="T427" s="65" t="str">
        <f>'Trailbook Engine'!L427</f>
        <v/>
      </c>
      <c r="U427" s="5" t="str">
        <f>'Trailbook Engine'!M427</f>
        <v/>
      </c>
      <c r="V427" s="6" t="str">
        <f>'Trailbook Engine'!N427</f>
        <v/>
      </c>
      <c r="W427" s="29" t="str">
        <f t="shared" si="41"/>
        <v>Yes</v>
      </c>
    </row>
    <row r="428" spans="1:23" x14ac:dyDescent="0.25">
      <c r="A428" s="12" t="str">
        <f>'Trailbook Engine'!G428</f>
        <v/>
      </c>
      <c r="B428" s="63" t="str">
        <f>'Trailbook Engine'!H428</f>
        <v/>
      </c>
      <c r="C428" s="18" t="str">
        <f>'Trailbook Engine'!I428</f>
        <v/>
      </c>
      <c r="D428" s="68" t="str">
        <f>'Trailbook Engine'!J428</f>
        <v/>
      </c>
      <c r="E428" s="36" t="str">
        <f t="shared" si="36"/>
        <v/>
      </c>
      <c r="F428" s="37">
        <f t="shared" si="37"/>
        <v>0</v>
      </c>
      <c r="G428" s="49" t="str">
        <f t="shared" si="38"/>
        <v/>
      </c>
      <c r="H428" s="50" t="str">
        <f t="shared" si="39"/>
        <v/>
      </c>
      <c r="J428" s="46" t="str">
        <f t="shared" si="40"/>
        <v/>
      </c>
      <c r="S428" s="12" t="str">
        <f>'Trailbook Engine'!K428</f>
        <v/>
      </c>
      <c r="T428" s="65" t="str">
        <f>'Trailbook Engine'!L428</f>
        <v/>
      </c>
      <c r="U428" s="5" t="str">
        <f>'Trailbook Engine'!M428</f>
        <v/>
      </c>
      <c r="V428" s="6" t="str">
        <f>'Trailbook Engine'!N428</f>
        <v/>
      </c>
      <c r="W428" s="29" t="str">
        <f t="shared" si="41"/>
        <v>Yes</v>
      </c>
    </row>
    <row r="429" spans="1:23" x14ac:dyDescent="0.25">
      <c r="A429" s="12" t="str">
        <f>'Trailbook Engine'!G429</f>
        <v/>
      </c>
      <c r="B429" s="63" t="str">
        <f>'Trailbook Engine'!H429</f>
        <v/>
      </c>
      <c r="C429" s="18" t="str">
        <f>'Trailbook Engine'!I429</f>
        <v/>
      </c>
      <c r="D429" s="68" t="str">
        <f>'Trailbook Engine'!J429</f>
        <v/>
      </c>
      <c r="E429" s="36" t="str">
        <f t="shared" si="36"/>
        <v/>
      </c>
      <c r="F429" s="37">
        <f t="shared" si="37"/>
        <v>0</v>
      </c>
      <c r="G429" s="49" t="str">
        <f t="shared" si="38"/>
        <v/>
      </c>
      <c r="H429" s="50" t="str">
        <f t="shared" si="39"/>
        <v/>
      </c>
      <c r="J429" s="46" t="str">
        <f t="shared" si="40"/>
        <v/>
      </c>
      <c r="S429" s="12" t="str">
        <f>'Trailbook Engine'!K429</f>
        <v/>
      </c>
      <c r="T429" s="65" t="str">
        <f>'Trailbook Engine'!L429</f>
        <v/>
      </c>
      <c r="U429" s="5" t="str">
        <f>'Trailbook Engine'!M429</f>
        <v/>
      </c>
      <c r="V429" s="6" t="str">
        <f>'Trailbook Engine'!N429</f>
        <v/>
      </c>
      <c r="W429" s="29" t="str">
        <f t="shared" si="41"/>
        <v>Yes</v>
      </c>
    </row>
    <row r="430" spans="1:23" x14ac:dyDescent="0.25">
      <c r="A430" s="12" t="str">
        <f>'Trailbook Engine'!G430</f>
        <v/>
      </c>
      <c r="B430" s="63" t="str">
        <f>'Trailbook Engine'!H430</f>
        <v/>
      </c>
      <c r="C430" s="18" t="str">
        <f>'Trailbook Engine'!I430</f>
        <v/>
      </c>
      <c r="D430" s="68" t="str">
        <f>'Trailbook Engine'!J430</f>
        <v/>
      </c>
      <c r="E430" s="36" t="str">
        <f t="shared" si="36"/>
        <v/>
      </c>
      <c r="F430" s="37">
        <f t="shared" si="37"/>
        <v>0</v>
      </c>
      <c r="G430" s="49" t="str">
        <f t="shared" si="38"/>
        <v/>
      </c>
      <c r="H430" s="50" t="str">
        <f t="shared" si="39"/>
        <v/>
      </c>
      <c r="J430" s="46" t="str">
        <f t="shared" si="40"/>
        <v/>
      </c>
      <c r="S430" s="12" t="str">
        <f>'Trailbook Engine'!K430</f>
        <v/>
      </c>
      <c r="T430" s="65" t="str">
        <f>'Trailbook Engine'!L430</f>
        <v/>
      </c>
      <c r="U430" s="5" t="str">
        <f>'Trailbook Engine'!M430</f>
        <v/>
      </c>
      <c r="V430" s="6" t="str">
        <f>'Trailbook Engine'!N430</f>
        <v/>
      </c>
      <c r="W430" s="29" t="str">
        <f t="shared" si="41"/>
        <v>Yes</v>
      </c>
    </row>
    <row r="431" spans="1:23" x14ac:dyDescent="0.25">
      <c r="A431" s="12" t="str">
        <f>'Trailbook Engine'!G431</f>
        <v/>
      </c>
      <c r="B431" s="63" t="str">
        <f>'Trailbook Engine'!H431</f>
        <v/>
      </c>
      <c r="C431" s="18" t="str">
        <f>'Trailbook Engine'!I431</f>
        <v/>
      </c>
      <c r="D431" s="68" t="str">
        <f>'Trailbook Engine'!J431</f>
        <v/>
      </c>
      <c r="E431" s="36" t="str">
        <f t="shared" si="36"/>
        <v/>
      </c>
      <c r="F431" s="37">
        <f t="shared" si="37"/>
        <v>0</v>
      </c>
      <c r="G431" s="49" t="str">
        <f t="shared" si="38"/>
        <v/>
      </c>
      <c r="H431" s="50" t="str">
        <f t="shared" si="39"/>
        <v/>
      </c>
      <c r="J431" s="46" t="str">
        <f t="shared" si="40"/>
        <v/>
      </c>
      <c r="S431" s="12" t="str">
        <f>'Trailbook Engine'!K431</f>
        <v/>
      </c>
      <c r="T431" s="65" t="str">
        <f>'Trailbook Engine'!L431</f>
        <v/>
      </c>
      <c r="U431" s="5" t="str">
        <f>'Trailbook Engine'!M431</f>
        <v/>
      </c>
      <c r="V431" s="6" t="str">
        <f>'Trailbook Engine'!N431</f>
        <v/>
      </c>
      <c r="W431" s="29" t="str">
        <f t="shared" si="41"/>
        <v>Yes</v>
      </c>
    </row>
    <row r="432" spans="1:23" x14ac:dyDescent="0.25">
      <c r="A432" s="12" t="str">
        <f>'Trailbook Engine'!G432</f>
        <v/>
      </c>
      <c r="B432" s="63" t="str">
        <f>'Trailbook Engine'!H432</f>
        <v/>
      </c>
      <c r="C432" s="18" t="str">
        <f>'Trailbook Engine'!I432</f>
        <v/>
      </c>
      <c r="D432" s="68" t="str">
        <f>'Trailbook Engine'!J432</f>
        <v/>
      </c>
      <c r="E432" s="36" t="str">
        <f t="shared" si="36"/>
        <v/>
      </c>
      <c r="F432" s="37">
        <f t="shared" si="37"/>
        <v>0</v>
      </c>
      <c r="G432" s="49" t="str">
        <f t="shared" si="38"/>
        <v/>
      </c>
      <c r="H432" s="50" t="str">
        <f t="shared" si="39"/>
        <v/>
      </c>
      <c r="J432" s="46" t="str">
        <f t="shared" si="40"/>
        <v/>
      </c>
      <c r="S432" s="12" t="str">
        <f>'Trailbook Engine'!K432</f>
        <v/>
      </c>
      <c r="T432" s="65" t="str">
        <f>'Trailbook Engine'!L432</f>
        <v/>
      </c>
      <c r="U432" s="5" t="str">
        <f>'Trailbook Engine'!M432</f>
        <v/>
      </c>
      <c r="V432" s="6" t="str">
        <f>'Trailbook Engine'!N432</f>
        <v/>
      </c>
      <c r="W432" s="29" t="str">
        <f t="shared" si="41"/>
        <v>Yes</v>
      </c>
    </row>
    <row r="433" spans="1:23" x14ac:dyDescent="0.25">
      <c r="A433" s="12" t="str">
        <f>'Trailbook Engine'!G433</f>
        <v/>
      </c>
      <c r="B433" s="63" t="str">
        <f>'Trailbook Engine'!H433</f>
        <v/>
      </c>
      <c r="C433" s="18" t="str">
        <f>'Trailbook Engine'!I433</f>
        <v/>
      </c>
      <c r="D433" s="68" t="str">
        <f>'Trailbook Engine'!J433</f>
        <v/>
      </c>
      <c r="E433" s="36" t="str">
        <f t="shared" si="36"/>
        <v/>
      </c>
      <c r="F433" s="37">
        <f t="shared" si="37"/>
        <v>0</v>
      </c>
      <c r="G433" s="49" t="str">
        <f t="shared" si="38"/>
        <v/>
      </c>
      <c r="H433" s="50" t="str">
        <f t="shared" si="39"/>
        <v/>
      </c>
      <c r="J433" s="46" t="str">
        <f t="shared" si="40"/>
        <v/>
      </c>
      <c r="S433" s="12" t="str">
        <f>'Trailbook Engine'!K433</f>
        <v/>
      </c>
      <c r="T433" s="65" t="str">
        <f>'Trailbook Engine'!L433</f>
        <v/>
      </c>
      <c r="U433" s="5" t="str">
        <f>'Trailbook Engine'!M433</f>
        <v/>
      </c>
      <c r="V433" s="6" t="str">
        <f>'Trailbook Engine'!N433</f>
        <v/>
      </c>
      <c r="W433" s="29" t="str">
        <f t="shared" si="41"/>
        <v>Yes</v>
      </c>
    </row>
    <row r="434" spans="1:23" x14ac:dyDescent="0.25">
      <c r="A434" s="12" t="str">
        <f>'Trailbook Engine'!G434</f>
        <v/>
      </c>
      <c r="B434" s="63" t="str">
        <f>'Trailbook Engine'!H434</f>
        <v/>
      </c>
      <c r="C434" s="18" t="str">
        <f>'Trailbook Engine'!I434</f>
        <v/>
      </c>
      <c r="D434" s="68" t="str">
        <f>'Trailbook Engine'!J434</f>
        <v/>
      </c>
      <c r="E434" s="36" t="str">
        <f t="shared" si="36"/>
        <v/>
      </c>
      <c r="F434" s="37">
        <f t="shared" si="37"/>
        <v>0</v>
      </c>
      <c r="G434" s="49" t="str">
        <f t="shared" si="38"/>
        <v/>
      </c>
      <c r="H434" s="50" t="str">
        <f t="shared" si="39"/>
        <v/>
      </c>
      <c r="J434" s="46" t="str">
        <f t="shared" si="40"/>
        <v/>
      </c>
      <c r="S434" s="12" t="str">
        <f>'Trailbook Engine'!K434</f>
        <v/>
      </c>
      <c r="T434" s="65" t="str">
        <f>'Trailbook Engine'!L434</f>
        <v/>
      </c>
      <c r="U434" s="5" t="str">
        <f>'Trailbook Engine'!M434</f>
        <v/>
      </c>
      <c r="V434" s="6" t="str">
        <f>'Trailbook Engine'!N434</f>
        <v/>
      </c>
      <c r="W434" s="29" t="str">
        <f t="shared" si="41"/>
        <v>Yes</v>
      </c>
    </row>
    <row r="435" spans="1:23" x14ac:dyDescent="0.25">
      <c r="A435" s="12" t="str">
        <f>'Trailbook Engine'!G435</f>
        <v/>
      </c>
      <c r="B435" s="63" t="str">
        <f>'Trailbook Engine'!H435</f>
        <v/>
      </c>
      <c r="C435" s="18" t="str">
        <f>'Trailbook Engine'!I435</f>
        <v/>
      </c>
      <c r="D435" s="68" t="str">
        <f>'Trailbook Engine'!J435</f>
        <v/>
      </c>
      <c r="E435" s="36" t="str">
        <f t="shared" si="36"/>
        <v/>
      </c>
      <c r="F435" s="37">
        <f t="shared" si="37"/>
        <v>0</v>
      </c>
      <c r="G435" s="49" t="str">
        <f t="shared" si="38"/>
        <v/>
      </c>
      <c r="H435" s="50" t="str">
        <f t="shared" si="39"/>
        <v/>
      </c>
      <c r="J435" s="46" t="str">
        <f t="shared" si="40"/>
        <v/>
      </c>
      <c r="S435" s="12" t="str">
        <f>'Trailbook Engine'!K435</f>
        <v/>
      </c>
      <c r="T435" s="65" t="str">
        <f>'Trailbook Engine'!L435</f>
        <v/>
      </c>
      <c r="U435" s="5" t="str">
        <f>'Trailbook Engine'!M435</f>
        <v/>
      </c>
      <c r="V435" s="6" t="str">
        <f>'Trailbook Engine'!N435</f>
        <v/>
      </c>
      <c r="W435" s="29" t="str">
        <f t="shared" si="41"/>
        <v>Yes</v>
      </c>
    </row>
    <row r="436" spans="1:23" x14ac:dyDescent="0.25">
      <c r="A436" s="12" t="str">
        <f>'Trailbook Engine'!G436</f>
        <v/>
      </c>
      <c r="B436" s="63" t="str">
        <f>'Trailbook Engine'!H436</f>
        <v/>
      </c>
      <c r="C436" s="18" t="str">
        <f>'Trailbook Engine'!I436</f>
        <v/>
      </c>
      <c r="D436" s="68" t="str">
        <f>'Trailbook Engine'!J436</f>
        <v/>
      </c>
      <c r="E436" s="36" t="str">
        <f t="shared" si="36"/>
        <v/>
      </c>
      <c r="F436" s="37">
        <f t="shared" si="37"/>
        <v>0</v>
      </c>
      <c r="G436" s="49" t="str">
        <f t="shared" si="38"/>
        <v/>
      </c>
      <c r="H436" s="50" t="str">
        <f t="shared" si="39"/>
        <v/>
      </c>
      <c r="J436" s="46" t="str">
        <f t="shared" si="40"/>
        <v/>
      </c>
      <c r="S436" s="12" t="str">
        <f>'Trailbook Engine'!K436</f>
        <v/>
      </c>
      <c r="T436" s="65" t="str">
        <f>'Trailbook Engine'!L436</f>
        <v/>
      </c>
      <c r="U436" s="5" t="str">
        <f>'Trailbook Engine'!M436</f>
        <v/>
      </c>
      <c r="V436" s="6" t="str">
        <f>'Trailbook Engine'!N436</f>
        <v/>
      </c>
      <c r="W436" s="29" t="str">
        <f t="shared" si="41"/>
        <v>Yes</v>
      </c>
    </row>
    <row r="437" spans="1:23" x14ac:dyDescent="0.25">
      <c r="A437" s="12" t="str">
        <f>'Trailbook Engine'!G437</f>
        <v/>
      </c>
      <c r="B437" s="63" t="str">
        <f>'Trailbook Engine'!H437</f>
        <v/>
      </c>
      <c r="C437" s="18" t="str">
        <f>'Trailbook Engine'!I437</f>
        <v/>
      </c>
      <c r="D437" s="68" t="str">
        <f>'Trailbook Engine'!J437</f>
        <v/>
      </c>
      <c r="E437" s="36" t="str">
        <f t="shared" si="36"/>
        <v/>
      </c>
      <c r="F437" s="37">
        <f t="shared" si="37"/>
        <v>0</v>
      </c>
      <c r="G437" s="49" t="str">
        <f t="shared" si="38"/>
        <v/>
      </c>
      <c r="H437" s="50" t="str">
        <f t="shared" si="39"/>
        <v/>
      </c>
      <c r="J437" s="46" t="str">
        <f t="shared" si="40"/>
        <v/>
      </c>
      <c r="S437" s="12" t="str">
        <f>'Trailbook Engine'!K437</f>
        <v/>
      </c>
      <c r="T437" s="65" t="str">
        <f>'Trailbook Engine'!L437</f>
        <v/>
      </c>
      <c r="U437" s="5" t="str">
        <f>'Trailbook Engine'!M437</f>
        <v/>
      </c>
      <c r="V437" s="6" t="str">
        <f>'Trailbook Engine'!N437</f>
        <v/>
      </c>
      <c r="W437" s="29" t="str">
        <f t="shared" si="41"/>
        <v>Yes</v>
      </c>
    </row>
    <row r="438" spans="1:23" x14ac:dyDescent="0.25">
      <c r="A438" s="12" t="str">
        <f>'Trailbook Engine'!G438</f>
        <v/>
      </c>
      <c r="B438" s="63" t="str">
        <f>'Trailbook Engine'!H438</f>
        <v/>
      </c>
      <c r="C438" s="18" t="str">
        <f>'Trailbook Engine'!I438</f>
        <v/>
      </c>
      <c r="D438" s="68" t="str">
        <f>'Trailbook Engine'!J438</f>
        <v/>
      </c>
      <c r="E438" s="36" t="str">
        <f t="shared" si="36"/>
        <v/>
      </c>
      <c r="F438" s="37">
        <f t="shared" si="37"/>
        <v>0</v>
      </c>
      <c r="G438" s="49" t="str">
        <f t="shared" si="38"/>
        <v/>
      </c>
      <c r="H438" s="50" t="str">
        <f t="shared" si="39"/>
        <v/>
      </c>
      <c r="J438" s="46" t="str">
        <f t="shared" si="40"/>
        <v/>
      </c>
      <c r="S438" s="12" t="str">
        <f>'Trailbook Engine'!K438</f>
        <v/>
      </c>
      <c r="T438" s="65" t="str">
        <f>'Trailbook Engine'!L438</f>
        <v/>
      </c>
      <c r="U438" s="5" t="str">
        <f>'Trailbook Engine'!M438</f>
        <v/>
      </c>
      <c r="V438" s="6" t="str">
        <f>'Trailbook Engine'!N438</f>
        <v/>
      </c>
      <c r="W438" s="29" t="str">
        <f t="shared" si="41"/>
        <v>Yes</v>
      </c>
    </row>
    <row r="439" spans="1:23" x14ac:dyDescent="0.25">
      <c r="A439" s="12" t="str">
        <f>'Trailbook Engine'!G439</f>
        <v/>
      </c>
      <c r="B439" s="63" t="str">
        <f>'Trailbook Engine'!H439</f>
        <v/>
      </c>
      <c r="C439" s="18" t="str">
        <f>'Trailbook Engine'!I439</f>
        <v/>
      </c>
      <c r="D439" s="68" t="str">
        <f>'Trailbook Engine'!J439</f>
        <v/>
      </c>
      <c r="E439" s="36" t="str">
        <f t="shared" si="36"/>
        <v/>
      </c>
      <c r="F439" s="37">
        <f t="shared" si="37"/>
        <v>0</v>
      </c>
      <c r="G439" s="49" t="str">
        <f t="shared" si="38"/>
        <v/>
      </c>
      <c r="H439" s="50" t="str">
        <f t="shared" si="39"/>
        <v/>
      </c>
      <c r="J439" s="46" t="str">
        <f t="shared" si="40"/>
        <v/>
      </c>
      <c r="S439" s="12" t="str">
        <f>'Trailbook Engine'!K439</f>
        <v/>
      </c>
      <c r="T439" s="65" t="str">
        <f>'Trailbook Engine'!L439</f>
        <v/>
      </c>
      <c r="U439" s="5" t="str">
        <f>'Trailbook Engine'!M439</f>
        <v/>
      </c>
      <c r="V439" s="6" t="str">
        <f>'Trailbook Engine'!N439</f>
        <v/>
      </c>
      <c r="W439" s="29" t="str">
        <f t="shared" si="41"/>
        <v>Yes</v>
      </c>
    </row>
    <row r="440" spans="1:23" x14ac:dyDescent="0.25">
      <c r="A440" s="12" t="str">
        <f>'Trailbook Engine'!G440</f>
        <v/>
      </c>
      <c r="B440" s="63" t="str">
        <f>'Trailbook Engine'!H440</f>
        <v/>
      </c>
      <c r="C440" s="18" t="str">
        <f>'Trailbook Engine'!I440</f>
        <v/>
      </c>
      <c r="D440" s="68" t="str">
        <f>'Trailbook Engine'!J440</f>
        <v/>
      </c>
      <c r="E440" s="36" t="str">
        <f t="shared" si="36"/>
        <v/>
      </c>
      <c r="F440" s="37">
        <f t="shared" si="37"/>
        <v>0</v>
      </c>
      <c r="G440" s="49" t="str">
        <f t="shared" si="38"/>
        <v/>
      </c>
      <c r="H440" s="50" t="str">
        <f t="shared" si="39"/>
        <v/>
      </c>
      <c r="J440" s="46" t="str">
        <f t="shared" si="40"/>
        <v/>
      </c>
      <c r="S440" s="12" t="str">
        <f>'Trailbook Engine'!K440</f>
        <v/>
      </c>
      <c r="T440" s="65" t="str">
        <f>'Trailbook Engine'!L440</f>
        <v/>
      </c>
      <c r="U440" s="5" t="str">
        <f>'Trailbook Engine'!M440</f>
        <v/>
      </c>
      <c r="V440" s="6" t="str">
        <f>'Trailbook Engine'!N440</f>
        <v/>
      </c>
      <c r="W440" s="29" t="str">
        <f t="shared" si="41"/>
        <v>Yes</v>
      </c>
    </row>
    <row r="441" spans="1:23" x14ac:dyDescent="0.25">
      <c r="A441" s="12" t="str">
        <f>'Trailbook Engine'!G441</f>
        <v/>
      </c>
      <c r="B441" s="63" t="str">
        <f>'Trailbook Engine'!H441</f>
        <v/>
      </c>
      <c r="C441" s="18" t="str">
        <f>'Trailbook Engine'!I441</f>
        <v/>
      </c>
      <c r="D441" s="68" t="str">
        <f>'Trailbook Engine'!J441</f>
        <v/>
      </c>
      <c r="E441" s="36" t="str">
        <f t="shared" si="36"/>
        <v/>
      </c>
      <c r="F441" s="37">
        <f t="shared" si="37"/>
        <v>0</v>
      </c>
      <c r="G441" s="49" t="str">
        <f t="shared" si="38"/>
        <v/>
      </c>
      <c r="H441" s="50" t="str">
        <f t="shared" si="39"/>
        <v/>
      </c>
      <c r="J441" s="46" t="str">
        <f t="shared" si="40"/>
        <v/>
      </c>
      <c r="S441" s="12" t="str">
        <f>'Trailbook Engine'!K441</f>
        <v/>
      </c>
      <c r="T441" s="65" t="str">
        <f>'Trailbook Engine'!L441</f>
        <v/>
      </c>
      <c r="U441" s="5" t="str">
        <f>'Trailbook Engine'!M441</f>
        <v/>
      </c>
      <c r="V441" s="6" t="str">
        <f>'Trailbook Engine'!N441</f>
        <v/>
      </c>
      <c r="W441" s="29" t="str">
        <f t="shared" si="41"/>
        <v>Yes</v>
      </c>
    </row>
    <row r="442" spans="1:23" x14ac:dyDescent="0.25">
      <c r="A442" s="12" t="str">
        <f>'Trailbook Engine'!G442</f>
        <v/>
      </c>
      <c r="B442" s="63" t="str">
        <f>'Trailbook Engine'!H442</f>
        <v/>
      </c>
      <c r="C442" s="18" t="str">
        <f>'Trailbook Engine'!I442</f>
        <v/>
      </c>
      <c r="D442" s="68" t="str">
        <f>'Trailbook Engine'!J442</f>
        <v/>
      </c>
      <c r="E442" s="36" t="str">
        <f t="shared" si="36"/>
        <v/>
      </c>
      <c r="F442" s="37">
        <f t="shared" si="37"/>
        <v>0</v>
      </c>
      <c r="G442" s="49" t="str">
        <f t="shared" si="38"/>
        <v/>
      </c>
      <c r="H442" s="50" t="str">
        <f t="shared" si="39"/>
        <v/>
      </c>
      <c r="J442" s="46" t="str">
        <f t="shared" si="40"/>
        <v/>
      </c>
      <c r="S442" s="12" t="str">
        <f>'Trailbook Engine'!K442</f>
        <v/>
      </c>
      <c r="T442" s="65" t="str">
        <f>'Trailbook Engine'!L442</f>
        <v/>
      </c>
      <c r="U442" s="5" t="str">
        <f>'Trailbook Engine'!M442</f>
        <v/>
      </c>
      <c r="V442" s="6" t="str">
        <f>'Trailbook Engine'!N442</f>
        <v/>
      </c>
      <c r="W442" s="29" t="str">
        <f t="shared" si="41"/>
        <v>Yes</v>
      </c>
    </row>
    <row r="443" spans="1:23" x14ac:dyDescent="0.25">
      <c r="A443" s="12" t="str">
        <f>'Trailbook Engine'!G443</f>
        <v/>
      </c>
      <c r="B443" s="63" t="str">
        <f>'Trailbook Engine'!H443</f>
        <v/>
      </c>
      <c r="C443" s="18" t="str">
        <f>'Trailbook Engine'!I443</f>
        <v/>
      </c>
      <c r="D443" s="68" t="str">
        <f>'Trailbook Engine'!J443</f>
        <v/>
      </c>
      <c r="E443" s="36" t="str">
        <f t="shared" si="36"/>
        <v/>
      </c>
      <c r="F443" s="37">
        <f t="shared" si="37"/>
        <v>0</v>
      </c>
      <c r="G443" s="49" t="str">
        <f t="shared" si="38"/>
        <v/>
      </c>
      <c r="H443" s="50" t="str">
        <f t="shared" si="39"/>
        <v/>
      </c>
      <c r="J443" s="46" t="str">
        <f t="shared" si="40"/>
        <v/>
      </c>
      <c r="S443" s="12" t="str">
        <f>'Trailbook Engine'!K443</f>
        <v/>
      </c>
      <c r="T443" s="65" t="str">
        <f>'Trailbook Engine'!L443</f>
        <v/>
      </c>
      <c r="U443" s="5" t="str">
        <f>'Trailbook Engine'!M443</f>
        <v/>
      </c>
      <c r="V443" s="6" t="str">
        <f>'Trailbook Engine'!N443</f>
        <v/>
      </c>
      <c r="W443" s="29" t="str">
        <f t="shared" si="41"/>
        <v>Yes</v>
      </c>
    </row>
    <row r="444" spans="1:23" x14ac:dyDescent="0.25">
      <c r="A444" s="12" t="str">
        <f>'Trailbook Engine'!G444</f>
        <v/>
      </c>
      <c r="B444" s="63" t="str">
        <f>'Trailbook Engine'!H444</f>
        <v/>
      </c>
      <c r="C444" s="18" t="str">
        <f>'Trailbook Engine'!I444</f>
        <v/>
      </c>
      <c r="D444" s="68" t="str">
        <f>'Trailbook Engine'!J444</f>
        <v/>
      </c>
      <c r="E444" s="36" t="str">
        <f t="shared" si="36"/>
        <v/>
      </c>
      <c r="F444" s="37">
        <f t="shared" si="37"/>
        <v>0</v>
      </c>
      <c r="G444" s="49" t="str">
        <f t="shared" si="38"/>
        <v/>
      </c>
      <c r="H444" s="50" t="str">
        <f t="shared" si="39"/>
        <v/>
      </c>
      <c r="J444" s="46" t="str">
        <f t="shared" si="40"/>
        <v/>
      </c>
      <c r="S444" s="12" t="str">
        <f>'Trailbook Engine'!K444</f>
        <v/>
      </c>
      <c r="T444" s="65" t="str">
        <f>'Trailbook Engine'!L444</f>
        <v/>
      </c>
      <c r="U444" s="5" t="str">
        <f>'Trailbook Engine'!M444</f>
        <v/>
      </c>
      <c r="V444" s="6" t="str">
        <f>'Trailbook Engine'!N444</f>
        <v/>
      </c>
      <c r="W444" s="29" t="str">
        <f t="shared" si="41"/>
        <v>Yes</v>
      </c>
    </row>
    <row r="445" spans="1:23" x14ac:dyDescent="0.25">
      <c r="A445" s="12" t="str">
        <f>'Trailbook Engine'!G445</f>
        <v/>
      </c>
      <c r="B445" s="63" t="str">
        <f>'Trailbook Engine'!H445</f>
        <v/>
      </c>
      <c r="C445" s="18" t="str">
        <f>'Trailbook Engine'!I445</f>
        <v/>
      </c>
      <c r="D445" s="68" t="str">
        <f>'Trailbook Engine'!J445</f>
        <v/>
      </c>
      <c r="E445" s="36" t="str">
        <f t="shared" si="36"/>
        <v/>
      </c>
      <c r="F445" s="37">
        <f t="shared" si="37"/>
        <v>0</v>
      </c>
      <c r="G445" s="49" t="str">
        <f t="shared" si="38"/>
        <v/>
      </c>
      <c r="H445" s="50" t="str">
        <f t="shared" si="39"/>
        <v/>
      </c>
      <c r="J445" s="46" t="str">
        <f t="shared" si="40"/>
        <v/>
      </c>
      <c r="S445" s="12" t="str">
        <f>'Trailbook Engine'!K445</f>
        <v/>
      </c>
      <c r="T445" s="65" t="str">
        <f>'Trailbook Engine'!L445</f>
        <v/>
      </c>
      <c r="U445" s="5" t="str">
        <f>'Trailbook Engine'!M445</f>
        <v/>
      </c>
      <c r="V445" s="6" t="str">
        <f>'Trailbook Engine'!N445</f>
        <v/>
      </c>
      <c r="W445" s="29" t="str">
        <f t="shared" si="41"/>
        <v>Yes</v>
      </c>
    </row>
    <row r="446" spans="1:23" x14ac:dyDescent="0.25">
      <c r="A446" s="12" t="str">
        <f>'Trailbook Engine'!G446</f>
        <v/>
      </c>
      <c r="B446" s="63" t="str">
        <f>'Trailbook Engine'!H446</f>
        <v/>
      </c>
      <c r="C446" s="18" t="str">
        <f>'Trailbook Engine'!I446</f>
        <v/>
      </c>
      <c r="D446" s="68" t="str">
        <f>'Trailbook Engine'!J446</f>
        <v/>
      </c>
      <c r="E446" s="36" t="str">
        <f t="shared" si="36"/>
        <v/>
      </c>
      <c r="F446" s="37">
        <f t="shared" si="37"/>
        <v>0</v>
      </c>
      <c r="G446" s="49" t="str">
        <f t="shared" si="38"/>
        <v/>
      </c>
      <c r="H446" s="50" t="str">
        <f t="shared" si="39"/>
        <v/>
      </c>
      <c r="J446" s="46" t="str">
        <f t="shared" si="40"/>
        <v/>
      </c>
      <c r="S446" s="12" t="str">
        <f>'Trailbook Engine'!K446</f>
        <v/>
      </c>
      <c r="T446" s="65" t="str">
        <f>'Trailbook Engine'!L446</f>
        <v/>
      </c>
      <c r="U446" s="5" t="str">
        <f>'Trailbook Engine'!M446</f>
        <v/>
      </c>
      <c r="V446" s="6" t="str">
        <f>'Trailbook Engine'!N446</f>
        <v/>
      </c>
      <c r="W446" s="29" t="str">
        <f t="shared" si="41"/>
        <v>Yes</v>
      </c>
    </row>
    <row r="447" spans="1:23" x14ac:dyDescent="0.25">
      <c r="A447" s="12" t="str">
        <f>'Trailbook Engine'!G447</f>
        <v/>
      </c>
      <c r="B447" s="63" t="str">
        <f>'Trailbook Engine'!H447</f>
        <v/>
      </c>
      <c r="C447" s="18" t="str">
        <f>'Trailbook Engine'!I447</f>
        <v/>
      </c>
      <c r="D447" s="68" t="str">
        <f>'Trailbook Engine'!J447</f>
        <v/>
      </c>
      <c r="E447" s="36" t="str">
        <f t="shared" si="36"/>
        <v/>
      </c>
      <c r="F447" s="37">
        <f t="shared" si="37"/>
        <v>0</v>
      </c>
      <c r="G447" s="49" t="str">
        <f t="shared" si="38"/>
        <v/>
      </c>
      <c r="H447" s="50" t="str">
        <f t="shared" si="39"/>
        <v/>
      </c>
      <c r="J447" s="46" t="str">
        <f t="shared" si="40"/>
        <v/>
      </c>
      <c r="S447" s="12" t="str">
        <f>'Trailbook Engine'!K447</f>
        <v/>
      </c>
      <c r="T447" s="65" t="str">
        <f>'Trailbook Engine'!L447</f>
        <v/>
      </c>
      <c r="U447" s="5" t="str">
        <f>'Trailbook Engine'!M447</f>
        <v/>
      </c>
      <c r="V447" s="6" t="str">
        <f>'Trailbook Engine'!N447</f>
        <v/>
      </c>
      <c r="W447" s="29" t="str">
        <f t="shared" si="41"/>
        <v>Yes</v>
      </c>
    </row>
    <row r="448" spans="1:23" x14ac:dyDescent="0.25">
      <c r="A448" s="12" t="str">
        <f>'Trailbook Engine'!G448</f>
        <v/>
      </c>
      <c r="B448" s="63" t="str">
        <f>'Trailbook Engine'!H448</f>
        <v/>
      </c>
      <c r="C448" s="18" t="str">
        <f>'Trailbook Engine'!I448</f>
        <v/>
      </c>
      <c r="D448" s="68" t="str">
        <f>'Trailbook Engine'!J448</f>
        <v/>
      </c>
      <c r="E448" s="36" t="str">
        <f t="shared" si="36"/>
        <v/>
      </c>
      <c r="F448" s="37">
        <f t="shared" si="37"/>
        <v>0</v>
      </c>
      <c r="G448" s="49" t="str">
        <f t="shared" si="38"/>
        <v/>
      </c>
      <c r="H448" s="50" t="str">
        <f t="shared" si="39"/>
        <v/>
      </c>
      <c r="J448" s="46" t="str">
        <f t="shared" si="40"/>
        <v/>
      </c>
      <c r="S448" s="12" t="str">
        <f>'Trailbook Engine'!K448</f>
        <v/>
      </c>
      <c r="T448" s="65" t="str">
        <f>'Trailbook Engine'!L448</f>
        <v/>
      </c>
      <c r="U448" s="5" t="str">
        <f>'Trailbook Engine'!M448</f>
        <v/>
      </c>
      <c r="V448" s="6" t="str">
        <f>'Trailbook Engine'!N448</f>
        <v/>
      </c>
      <c r="W448" s="29" t="str">
        <f t="shared" si="41"/>
        <v>Yes</v>
      </c>
    </row>
    <row r="449" spans="1:23" x14ac:dyDescent="0.25">
      <c r="A449" s="12" t="str">
        <f>'Trailbook Engine'!G449</f>
        <v/>
      </c>
      <c r="B449" s="63" t="str">
        <f>'Trailbook Engine'!H449</f>
        <v/>
      </c>
      <c r="C449" s="18" t="str">
        <f>'Trailbook Engine'!I449</f>
        <v/>
      </c>
      <c r="D449" s="68" t="str">
        <f>'Trailbook Engine'!J449</f>
        <v/>
      </c>
      <c r="E449" s="36" t="str">
        <f t="shared" si="36"/>
        <v/>
      </c>
      <c r="F449" s="37">
        <f t="shared" si="37"/>
        <v>0</v>
      </c>
      <c r="G449" s="49" t="str">
        <f t="shared" si="38"/>
        <v/>
      </c>
      <c r="H449" s="50" t="str">
        <f t="shared" si="39"/>
        <v/>
      </c>
      <c r="J449" s="46" t="str">
        <f t="shared" si="40"/>
        <v/>
      </c>
      <c r="S449" s="12" t="str">
        <f>'Trailbook Engine'!K449</f>
        <v/>
      </c>
      <c r="T449" s="65" t="str">
        <f>'Trailbook Engine'!L449</f>
        <v/>
      </c>
      <c r="U449" s="5" t="str">
        <f>'Trailbook Engine'!M449</f>
        <v/>
      </c>
      <c r="V449" s="6" t="str">
        <f>'Trailbook Engine'!N449</f>
        <v/>
      </c>
      <c r="W449" s="29" t="str">
        <f t="shared" si="41"/>
        <v>Yes</v>
      </c>
    </row>
    <row r="450" spans="1:23" x14ac:dyDescent="0.25">
      <c r="A450" s="12" t="str">
        <f>'Trailbook Engine'!G450</f>
        <v/>
      </c>
      <c r="B450" s="63" t="str">
        <f>'Trailbook Engine'!H450</f>
        <v/>
      </c>
      <c r="C450" s="18" t="str">
        <f>'Trailbook Engine'!I450</f>
        <v/>
      </c>
      <c r="D450" s="68" t="str">
        <f>'Trailbook Engine'!J450</f>
        <v/>
      </c>
      <c r="E450" s="36" t="str">
        <f t="shared" si="36"/>
        <v/>
      </c>
      <c r="F450" s="37">
        <f t="shared" si="37"/>
        <v>0</v>
      </c>
      <c r="G450" s="49" t="str">
        <f t="shared" si="38"/>
        <v/>
      </c>
      <c r="H450" s="50" t="str">
        <f t="shared" si="39"/>
        <v/>
      </c>
      <c r="J450" s="46" t="str">
        <f t="shared" si="40"/>
        <v/>
      </c>
      <c r="S450" s="12" t="str">
        <f>'Trailbook Engine'!K450</f>
        <v/>
      </c>
      <c r="T450" s="65" t="str">
        <f>'Trailbook Engine'!L450</f>
        <v/>
      </c>
      <c r="U450" s="5" t="str">
        <f>'Trailbook Engine'!M450</f>
        <v/>
      </c>
      <c r="V450" s="6" t="str">
        <f>'Trailbook Engine'!N450</f>
        <v/>
      </c>
      <c r="W450" s="29" t="str">
        <f t="shared" si="41"/>
        <v>Yes</v>
      </c>
    </row>
    <row r="451" spans="1:23" x14ac:dyDescent="0.25">
      <c r="A451" s="12" t="str">
        <f>'Trailbook Engine'!G451</f>
        <v/>
      </c>
      <c r="B451" s="63" t="str">
        <f>'Trailbook Engine'!H451</f>
        <v/>
      </c>
      <c r="C451" s="18" t="str">
        <f>'Trailbook Engine'!I451</f>
        <v/>
      </c>
      <c r="D451" s="68" t="str">
        <f>'Trailbook Engine'!J451</f>
        <v/>
      </c>
      <c r="E451" s="36" t="str">
        <f t="shared" si="36"/>
        <v/>
      </c>
      <c r="F451" s="37">
        <f t="shared" si="37"/>
        <v>0</v>
      </c>
      <c r="G451" s="49" t="str">
        <f t="shared" si="38"/>
        <v/>
      </c>
      <c r="H451" s="50" t="str">
        <f t="shared" si="39"/>
        <v/>
      </c>
      <c r="J451" s="46" t="str">
        <f t="shared" si="40"/>
        <v/>
      </c>
      <c r="S451" s="12" t="str">
        <f>'Trailbook Engine'!K451</f>
        <v/>
      </c>
      <c r="T451" s="65" t="str">
        <f>'Trailbook Engine'!L451</f>
        <v/>
      </c>
      <c r="U451" s="5" t="str">
        <f>'Trailbook Engine'!M451</f>
        <v/>
      </c>
      <c r="V451" s="7" t="str">
        <f>'Trailbook Engine'!N451</f>
        <v/>
      </c>
      <c r="W451" s="29" t="str">
        <f t="shared" si="41"/>
        <v>Yes</v>
      </c>
    </row>
    <row r="452" spans="1:23" x14ac:dyDescent="0.25">
      <c r="A452" s="12" t="str">
        <f>'Trailbook Engine'!G452</f>
        <v/>
      </c>
      <c r="B452" s="63" t="str">
        <f>'Trailbook Engine'!H452</f>
        <v/>
      </c>
      <c r="C452" s="18" t="str">
        <f>'Trailbook Engine'!I452</f>
        <v/>
      </c>
      <c r="D452" s="68" t="str">
        <f>'Trailbook Engine'!J452</f>
        <v/>
      </c>
      <c r="E452" s="36" t="str">
        <f t="shared" ref="E452:E515" si="42">IF(C452="","",IF(COUNTIF($U:$U,$C452)&gt;0,"Yes",""))</f>
        <v/>
      </c>
      <c r="F452" s="37">
        <f t="shared" ref="F452:F499" si="43">IF(ISBLANK(C452),"",SUMIF(U:U,C452,V:V))</f>
        <v>0</v>
      </c>
      <c r="G452" s="49" t="str">
        <f t="shared" ref="G452:G499" si="44">IFERROR(D452-F452,"")</f>
        <v/>
      </c>
      <c r="H452" s="50" t="str">
        <f t="shared" ref="H452:H515" si="45">IFERROR(G452/D452,"")</f>
        <v/>
      </c>
      <c r="J452" s="46" t="str">
        <f t="shared" ref="J452:J515" si="46">IF(H452=1,IF(COUNTIF($T:$T,$B452)&gt;0,"Yes",""),"")</f>
        <v/>
      </c>
      <c r="S452" s="12" t="str">
        <f>'Trailbook Engine'!K452</f>
        <v/>
      </c>
      <c r="T452" s="65" t="str">
        <f>'Trailbook Engine'!L452</f>
        <v/>
      </c>
      <c r="U452" s="5" t="str">
        <f>'Trailbook Engine'!M452</f>
        <v/>
      </c>
      <c r="V452" s="7" t="str">
        <f>'Trailbook Engine'!N452</f>
        <v/>
      </c>
      <c r="W452" s="29" t="str">
        <f t="shared" ref="W452:W499" si="47">IF(COUNTIF($C:$C,U452)&gt;0,"Yes","")</f>
        <v>Yes</v>
      </c>
    </row>
    <row r="453" spans="1:23" x14ac:dyDescent="0.25">
      <c r="A453" s="12" t="str">
        <f>'Trailbook Engine'!G453</f>
        <v/>
      </c>
      <c r="B453" s="63" t="str">
        <f>'Trailbook Engine'!H453</f>
        <v/>
      </c>
      <c r="C453" s="18" t="str">
        <f>'Trailbook Engine'!I453</f>
        <v/>
      </c>
      <c r="D453" s="68" t="str">
        <f>'Trailbook Engine'!J453</f>
        <v/>
      </c>
      <c r="E453" s="36" t="str">
        <f t="shared" si="42"/>
        <v/>
      </c>
      <c r="F453" s="37">
        <f t="shared" si="43"/>
        <v>0</v>
      </c>
      <c r="G453" s="49" t="str">
        <f t="shared" si="44"/>
        <v/>
      </c>
      <c r="H453" s="50" t="str">
        <f t="shared" si="45"/>
        <v/>
      </c>
      <c r="J453" s="46" t="str">
        <f t="shared" si="46"/>
        <v/>
      </c>
      <c r="S453" s="12" t="str">
        <f>'Trailbook Engine'!K453</f>
        <v/>
      </c>
      <c r="T453" s="65" t="str">
        <f>'Trailbook Engine'!L453</f>
        <v/>
      </c>
      <c r="U453" s="5" t="str">
        <f>'Trailbook Engine'!M453</f>
        <v/>
      </c>
      <c r="V453" s="7" t="str">
        <f>'Trailbook Engine'!N453</f>
        <v/>
      </c>
      <c r="W453" s="29" t="str">
        <f t="shared" si="47"/>
        <v>Yes</v>
      </c>
    </row>
    <row r="454" spans="1:23" x14ac:dyDescent="0.25">
      <c r="A454" s="12" t="str">
        <f>'Trailbook Engine'!G454</f>
        <v/>
      </c>
      <c r="B454" s="63" t="str">
        <f>'Trailbook Engine'!H454</f>
        <v/>
      </c>
      <c r="C454" s="18" t="str">
        <f>'Trailbook Engine'!I454</f>
        <v/>
      </c>
      <c r="D454" s="68" t="str">
        <f>'Trailbook Engine'!J454</f>
        <v/>
      </c>
      <c r="E454" s="36" t="str">
        <f t="shared" si="42"/>
        <v/>
      </c>
      <c r="F454" s="37">
        <f t="shared" si="43"/>
        <v>0</v>
      </c>
      <c r="G454" s="49" t="str">
        <f t="shared" si="44"/>
        <v/>
      </c>
      <c r="H454" s="50" t="str">
        <f t="shared" si="45"/>
        <v/>
      </c>
      <c r="J454" s="46" t="str">
        <f t="shared" si="46"/>
        <v/>
      </c>
      <c r="S454" s="12" t="str">
        <f>'Trailbook Engine'!K454</f>
        <v/>
      </c>
      <c r="T454" s="65" t="str">
        <f>'Trailbook Engine'!L454</f>
        <v/>
      </c>
      <c r="U454" s="5" t="str">
        <f>'Trailbook Engine'!M454</f>
        <v/>
      </c>
      <c r="V454" s="7" t="str">
        <f>'Trailbook Engine'!N454</f>
        <v/>
      </c>
      <c r="W454" s="29" t="str">
        <f t="shared" si="47"/>
        <v>Yes</v>
      </c>
    </row>
    <row r="455" spans="1:23" x14ac:dyDescent="0.25">
      <c r="A455" s="12" t="str">
        <f>'Trailbook Engine'!G455</f>
        <v/>
      </c>
      <c r="B455" s="63" t="str">
        <f>'Trailbook Engine'!H455</f>
        <v/>
      </c>
      <c r="C455" s="18" t="str">
        <f>'Trailbook Engine'!I455</f>
        <v/>
      </c>
      <c r="D455" s="68" t="str">
        <f>'Trailbook Engine'!J455</f>
        <v/>
      </c>
      <c r="E455" s="36" t="str">
        <f t="shared" si="42"/>
        <v/>
      </c>
      <c r="F455" s="37">
        <f t="shared" si="43"/>
        <v>0</v>
      </c>
      <c r="G455" s="49" t="str">
        <f t="shared" si="44"/>
        <v/>
      </c>
      <c r="H455" s="50" t="str">
        <f t="shared" si="45"/>
        <v/>
      </c>
      <c r="J455" s="46" t="str">
        <f t="shared" si="46"/>
        <v/>
      </c>
      <c r="S455" s="12" t="str">
        <f>'Trailbook Engine'!K455</f>
        <v/>
      </c>
      <c r="T455" s="65" t="str">
        <f>'Trailbook Engine'!L455</f>
        <v/>
      </c>
      <c r="U455" s="5" t="str">
        <f>'Trailbook Engine'!M455</f>
        <v/>
      </c>
      <c r="V455" s="7" t="str">
        <f>'Trailbook Engine'!N455</f>
        <v/>
      </c>
      <c r="W455" s="29" t="str">
        <f t="shared" si="47"/>
        <v>Yes</v>
      </c>
    </row>
    <row r="456" spans="1:23" x14ac:dyDescent="0.25">
      <c r="A456" s="12" t="str">
        <f>'Trailbook Engine'!G456</f>
        <v/>
      </c>
      <c r="B456" s="63" t="str">
        <f>'Trailbook Engine'!H456</f>
        <v/>
      </c>
      <c r="C456" s="18" t="str">
        <f>'Trailbook Engine'!I456</f>
        <v/>
      </c>
      <c r="D456" s="68" t="str">
        <f>'Trailbook Engine'!J456</f>
        <v/>
      </c>
      <c r="E456" s="36" t="str">
        <f t="shared" si="42"/>
        <v/>
      </c>
      <c r="F456" s="37">
        <f t="shared" si="43"/>
        <v>0</v>
      </c>
      <c r="G456" s="49" t="str">
        <f t="shared" si="44"/>
        <v/>
      </c>
      <c r="H456" s="50" t="str">
        <f t="shared" si="45"/>
        <v/>
      </c>
      <c r="J456" s="46" t="str">
        <f t="shared" si="46"/>
        <v/>
      </c>
      <c r="S456" s="12" t="str">
        <f>'Trailbook Engine'!K456</f>
        <v/>
      </c>
      <c r="T456" s="65" t="str">
        <f>'Trailbook Engine'!L456</f>
        <v/>
      </c>
      <c r="U456" s="5" t="str">
        <f>'Trailbook Engine'!M456</f>
        <v/>
      </c>
      <c r="V456" s="7" t="str">
        <f>'Trailbook Engine'!N456</f>
        <v/>
      </c>
      <c r="W456" s="29" t="str">
        <f t="shared" si="47"/>
        <v>Yes</v>
      </c>
    </row>
    <row r="457" spans="1:23" x14ac:dyDescent="0.25">
      <c r="A457" s="12" t="str">
        <f>'Trailbook Engine'!G457</f>
        <v/>
      </c>
      <c r="B457" s="63" t="str">
        <f>'Trailbook Engine'!H457</f>
        <v/>
      </c>
      <c r="C457" s="18" t="str">
        <f>'Trailbook Engine'!I457</f>
        <v/>
      </c>
      <c r="D457" s="68" t="str">
        <f>'Trailbook Engine'!J457</f>
        <v/>
      </c>
      <c r="E457" s="36" t="str">
        <f t="shared" si="42"/>
        <v/>
      </c>
      <c r="F457" s="37">
        <f t="shared" si="43"/>
        <v>0</v>
      </c>
      <c r="G457" s="49" t="str">
        <f t="shared" si="44"/>
        <v/>
      </c>
      <c r="H457" s="50" t="str">
        <f t="shared" si="45"/>
        <v/>
      </c>
      <c r="J457" s="46" t="str">
        <f t="shared" si="46"/>
        <v/>
      </c>
      <c r="S457" s="12" t="str">
        <f>'Trailbook Engine'!K457</f>
        <v/>
      </c>
      <c r="T457" s="65" t="str">
        <f>'Trailbook Engine'!L457</f>
        <v/>
      </c>
      <c r="U457" s="5" t="str">
        <f>'Trailbook Engine'!M457</f>
        <v/>
      </c>
      <c r="V457" s="7" t="str">
        <f>'Trailbook Engine'!N457</f>
        <v/>
      </c>
      <c r="W457" s="29" t="str">
        <f t="shared" si="47"/>
        <v>Yes</v>
      </c>
    </row>
    <row r="458" spans="1:23" x14ac:dyDescent="0.25">
      <c r="A458" s="12" t="str">
        <f>'Trailbook Engine'!G458</f>
        <v/>
      </c>
      <c r="B458" s="63" t="str">
        <f>'Trailbook Engine'!H458</f>
        <v/>
      </c>
      <c r="C458" s="18" t="str">
        <f>'Trailbook Engine'!I458</f>
        <v/>
      </c>
      <c r="D458" s="68" t="str">
        <f>'Trailbook Engine'!J458</f>
        <v/>
      </c>
      <c r="E458" s="36" t="str">
        <f t="shared" si="42"/>
        <v/>
      </c>
      <c r="F458" s="37">
        <f t="shared" si="43"/>
        <v>0</v>
      </c>
      <c r="G458" s="49" t="str">
        <f t="shared" si="44"/>
        <v/>
      </c>
      <c r="H458" s="50" t="str">
        <f t="shared" si="45"/>
        <v/>
      </c>
      <c r="J458" s="46" t="str">
        <f t="shared" si="46"/>
        <v/>
      </c>
      <c r="S458" s="12" t="str">
        <f>'Trailbook Engine'!K458</f>
        <v/>
      </c>
      <c r="T458" s="65" t="str">
        <f>'Trailbook Engine'!L458</f>
        <v/>
      </c>
      <c r="U458" s="5" t="str">
        <f>'Trailbook Engine'!M458</f>
        <v/>
      </c>
      <c r="V458" s="7" t="str">
        <f>'Trailbook Engine'!N458</f>
        <v/>
      </c>
      <c r="W458" s="29" t="str">
        <f t="shared" si="47"/>
        <v>Yes</v>
      </c>
    </row>
    <row r="459" spans="1:23" x14ac:dyDescent="0.25">
      <c r="A459" s="12" t="str">
        <f>'Trailbook Engine'!G459</f>
        <v/>
      </c>
      <c r="B459" s="63" t="str">
        <f>'Trailbook Engine'!H459</f>
        <v/>
      </c>
      <c r="C459" s="18" t="str">
        <f>'Trailbook Engine'!I459</f>
        <v/>
      </c>
      <c r="D459" s="68" t="str">
        <f>'Trailbook Engine'!J459</f>
        <v/>
      </c>
      <c r="E459" s="36" t="str">
        <f t="shared" si="42"/>
        <v/>
      </c>
      <c r="F459" s="37">
        <f t="shared" si="43"/>
        <v>0</v>
      </c>
      <c r="G459" s="49" t="str">
        <f t="shared" si="44"/>
        <v/>
      </c>
      <c r="H459" s="50" t="str">
        <f t="shared" si="45"/>
        <v/>
      </c>
      <c r="J459" s="46" t="str">
        <f t="shared" si="46"/>
        <v/>
      </c>
      <c r="S459" s="12" t="str">
        <f>'Trailbook Engine'!K459</f>
        <v/>
      </c>
      <c r="T459" s="65" t="str">
        <f>'Trailbook Engine'!L459</f>
        <v/>
      </c>
      <c r="U459" s="5" t="str">
        <f>'Trailbook Engine'!M459</f>
        <v/>
      </c>
      <c r="V459" s="7" t="str">
        <f>'Trailbook Engine'!N459</f>
        <v/>
      </c>
      <c r="W459" s="29" t="str">
        <f t="shared" si="47"/>
        <v>Yes</v>
      </c>
    </row>
    <row r="460" spans="1:23" x14ac:dyDescent="0.25">
      <c r="A460" s="12" t="str">
        <f>'Trailbook Engine'!G460</f>
        <v/>
      </c>
      <c r="B460" s="63" t="str">
        <f>'Trailbook Engine'!H460</f>
        <v/>
      </c>
      <c r="C460" s="18" t="str">
        <f>'Trailbook Engine'!I460</f>
        <v/>
      </c>
      <c r="D460" s="68" t="str">
        <f>'Trailbook Engine'!J460</f>
        <v/>
      </c>
      <c r="E460" s="36" t="str">
        <f t="shared" si="42"/>
        <v/>
      </c>
      <c r="F460" s="37">
        <f t="shared" si="43"/>
        <v>0</v>
      </c>
      <c r="G460" s="49" t="str">
        <f t="shared" si="44"/>
        <v/>
      </c>
      <c r="H460" s="50" t="str">
        <f t="shared" si="45"/>
        <v/>
      </c>
      <c r="J460" s="46" t="str">
        <f t="shared" si="46"/>
        <v/>
      </c>
      <c r="S460" s="12" t="str">
        <f>'Trailbook Engine'!K460</f>
        <v/>
      </c>
      <c r="T460" s="65" t="str">
        <f>'Trailbook Engine'!L460</f>
        <v/>
      </c>
      <c r="U460" s="5" t="str">
        <f>'Trailbook Engine'!M460</f>
        <v/>
      </c>
      <c r="V460" s="7" t="str">
        <f>'Trailbook Engine'!N460</f>
        <v/>
      </c>
      <c r="W460" s="29" t="str">
        <f t="shared" si="47"/>
        <v>Yes</v>
      </c>
    </row>
    <row r="461" spans="1:23" x14ac:dyDescent="0.25">
      <c r="A461" s="12" t="str">
        <f>'Trailbook Engine'!G461</f>
        <v/>
      </c>
      <c r="B461" s="63" t="str">
        <f>'Trailbook Engine'!H461</f>
        <v/>
      </c>
      <c r="C461" s="18" t="str">
        <f>'Trailbook Engine'!I461</f>
        <v/>
      </c>
      <c r="D461" s="68" t="str">
        <f>'Trailbook Engine'!J461</f>
        <v/>
      </c>
      <c r="E461" s="36" t="str">
        <f t="shared" si="42"/>
        <v/>
      </c>
      <c r="F461" s="37">
        <f t="shared" si="43"/>
        <v>0</v>
      </c>
      <c r="G461" s="49" t="str">
        <f t="shared" si="44"/>
        <v/>
      </c>
      <c r="H461" s="50" t="str">
        <f t="shared" si="45"/>
        <v/>
      </c>
      <c r="J461" s="46" t="str">
        <f t="shared" si="46"/>
        <v/>
      </c>
      <c r="S461" s="12" t="str">
        <f>'Trailbook Engine'!K461</f>
        <v/>
      </c>
      <c r="T461" s="65" t="str">
        <f>'Trailbook Engine'!L461</f>
        <v/>
      </c>
      <c r="U461" s="5" t="str">
        <f>'Trailbook Engine'!M461</f>
        <v/>
      </c>
      <c r="V461" s="7" t="str">
        <f>'Trailbook Engine'!N461</f>
        <v/>
      </c>
      <c r="W461" s="29" t="str">
        <f t="shared" si="47"/>
        <v>Yes</v>
      </c>
    </row>
    <row r="462" spans="1:23" x14ac:dyDescent="0.25">
      <c r="A462" s="12" t="str">
        <f>'Trailbook Engine'!G462</f>
        <v/>
      </c>
      <c r="B462" s="63" t="str">
        <f>'Trailbook Engine'!H462</f>
        <v/>
      </c>
      <c r="C462" s="18" t="str">
        <f>'Trailbook Engine'!I462</f>
        <v/>
      </c>
      <c r="D462" s="68" t="str">
        <f>'Trailbook Engine'!J462</f>
        <v/>
      </c>
      <c r="E462" s="36" t="str">
        <f t="shared" si="42"/>
        <v/>
      </c>
      <c r="F462" s="37">
        <f t="shared" si="43"/>
        <v>0</v>
      </c>
      <c r="G462" s="49" t="str">
        <f t="shared" si="44"/>
        <v/>
      </c>
      <c r="H462" s="50" t="str">
        <f t="shared" si="45"/>
        <v/>
      </c>
      <c r="J462" s="46" t="str">
        <f t="shared" si="46"/>
        <v/>
      </c>
      <c r="S462" s="12" t="str">
        <f>'Trailbook Engine'!K462</f>
        <v/>
      </c>
      <c r="T462" s="65" t="str">
        <f>'Trailbook Engine'!L462</f>
        <v/>
      </c>
      <c r="U462" s="5" t="str">
        <f>'Trailbook Engine'!M462</f>
        <v/>
      </c>
      <c r="V462" s="7" t="str">
        <f>'Trailbook Engine'!N462</f>
        <v/>
      </c>
      <c r="W462" s="29" t="str">
        <f t="shared" si="47"/>
        <v>Yes</v>
      </c>
    </row>
    <row r="463" spans="1:23" x14ac:dyDescent="0.25">
      <c r="A463" s="12" t="str">
        <f>'Trailbook Engine'!G463</f>
        <v/>
      </c>
      <c r="B463" s="63" t="str">
        <f>'Trailbook Engine'!H463</f>
        <v/>
      </c>
      <c r="C463" s="18" t="str">
        <f>'Trailbook Engine'!I463</f>
        <v/>
      </c>
      <c r="D463" s="68" t="str">
        <f>'Trailbook Engine'!J463</f>
        <v/>
      </c>
      <c r="E463" s="36" t="str">
        <f t="shared" si="42"/>
        <v/>
      </c>
      <c r="F463" s="37">
        <f t="shared" si="43"/>
        <v>0</v>
      </c>
      <c r="G463" s="49" t="str">
        <f t="shared" si="44"/>
        <v/>
      </c>
      <c r="H463" s="50" t="str">
        <f t="shared" si="45"/>
        <v/>
      </c>
      <c r="J463" s="46" t="str">
        <f t="shared" si="46"/>
        <v/>
      </c>
      <c r="S463" s="12" t="str">
        <f>'Trailbook Engine'!K463</f>
        <v/>
      </c>
      <c r="T463" s="65" t="str">
        <f>'Trailbook Engine'!L463</f>
        <v/>
      </c>
      <c r="U463" s="5" t="str">
        <f>'Trailbook Engine'!M463</f>
        <v/>
      </c>
      <c r="V463" s="7" t="str">
        <f>'Trailbook Engine'!N463</f>
        <v/>
      </c>
      <c r="W463" s="29" t="str">
        <f t="shared" si="47"/>
        <v>Yes</v>
      </c>
    </row>
    <row r="464" spans="1:23" x14ac:dyDescent="0.25">
      <c r="A464" s="12" t="str">
        <f>'Trailbook Engine'!G464</f>
        <v/>
      </c>
      <c r="B464" s="63" t="str">
        <f>'Trailbook Engine'!H464</f>
        <v/>
      </c>
      <c r="C464" s="18" t="str">
        <f>'Trailbook Engine'!I464</f>
        <v/>
      </c>
      <c r="D464" s="68" t="str">
        <f>'Trailbook Engine'!J464</f>
        <v/>
      </c>
      <c r="E464" s="36" t="str">
        <f t="shared" si="42"/>
        <v/>
      </c>
      <c r="F464" s="37">
        <f t="shared" si="43"/>
        <v>0</v>
      </c>
      <c r="G464" s="49" t="str">
        <f t="shared" si="44"/>
        <v/>
      </c>
      <c r="H464" s="50" t="str">
        <f t="shared" si="45"/>
        <v/>
      </c>
      <c r="J464" s="46" t="str">
        <f t="shared" si="46"/>
        <v/>
      </c>
      <c r="S464" s="12" t="str">
        <f>'Trailbook Engine'!K464</f>
        <v/>
      </c>
      <c r="T464" s="65" t="str">
        <f>'Trailbook Engine'!L464</f>
        <v/>
      </c>
      <c r="U464" s="5" t="str">
        <f>'Trailbook Engine'!M464</f>
        <v/>
      </c>
      <c r="V464" s="7" t="str">
        <f>'Trailbook Engine'!N464</f>
        <v/>
      </c>
      <c r="W464" s="29" t="str">
        <f t="shared" si="47"/>
        <v>Yes</v>
      </c>
    </row>
    <row r="465" spans="1:23" x14ac:dyDescent="0.25">
      <c r="A465" s="12" t="str">
        <f>'Trailbook Engine'!G465</f>
        <v/>
      </c>
      <c r="B465" s="63" t="str">
        <f>'Trailbook Engine'!H465</f>
        <v/>
      </c>
      <c r="C465" s="18" t="str">
        <f>'Trailbook Engine'!I465</f>
        <v/>
      </c>
      <c r="D465" s="68" t="str">
        <f>'Trailbook Engine'!J465</f>
        <v/>
      </c>
      <c r="E465" s="36" t="str">
        <f t="shared" si="42"/>
        <v/>
      </c>
      <c r="F465" s="37">
        <f t="shared" si="43"/>
        <v>0</v>
      </c>
      <c r="G465" s="49" t="str">
        <f t="shared" si="44"/>
        <v/>
      </c>
      <c r="H465" s="50" t="str">
        <f t="shared" si="45"/>
        <v/>
      </c>
      <c r="J465" s="46" t="str">
        <f t="shared" si="46"/>
        <v/>
      </c>
      <c r="S465" s="12" t="str">
        <f>'Trailbook Engine'!K465</f>
        <v/>
      </c>
      <c r="T465" s="65" t="str">
        <f>'Trailbook Engine'!L465</f>
        <v/>
      </c>
      <c r="U465" s="5" t="str">
        <f>'Trailbook Engine'!M465</f>
        <v/>
      </c>
      <c r="V465" s="7" t="str">
        <f>'Trailbook Engine'!N465</f>
        <v/>
      </c>
      <c r="W465" s="29" t="str">
        <f t="shared" si="47"/>
        <v>Yes</v>
      </c>
    </row>
    <row r="466" spans="1:23" x14ac:dyDescent="0.25">
      <c r="A466" s="12" t="str">
        <f>'Trailbook Engine'!G466</f>
        <v/>
      </c>
      <c r="B466" s="63" t="str">
        <f>'Trailbook Engine'!H466</f>
        <v/>
      </c>
      <c r="C466" s="18" t="str">
        <f>'Trailbook Engine'!I466</f>
        <v/>
      </c>
      <c r="D466" s="68" t="str">
        <f>'Trailbook Engine'!J466</f>
        <v/>
      </c>
      <c r="E466" s="36" t="str">
        <f t="shared" si="42"/>
        <v/>
      </c>
      <c r="F466" s="37">
        <f t="shared" si="43"/>
        <v>0</v>
      </c>
      <c r="G466" s="49" t="str">
        <f t="shared" si="44"/>
        <v/>
      </c>
      <c r="H466" s="50" t="str">
        <f t="shared" si="45"/>
        <v/>
      </c>
      <c r="J466" s="46" t="str">
        <f t="shared" si="46"/>
        <v/>
      </c>
      <c r="S466" s="12" t="str">
        <f>'Trailbook Engine'!K466</f>
        <v/>
      </c>
      <c r="T466" s="65" t="str">
        <f>'Trailbook Engine'!L466</f>
        <v/>
      </c>
      <c r="U466" s="5" t="str">
        <f>'Trailbook Engine'!M466</f>
        <v/>
      </c>
      <c r="V466" s="7" t="str">
        <f>'Trailbook Engine'!N466</f>
        <v/>
      </c>
      <c r="W466" s="29" t="str">
        <f t="shared" si="47"/>
        <v>Yes</v>
      </c>
    </row>
    <row r="467" spans="1:23" x14ac:dyDescent="0.25">
      <c r="A467" s="12" t="str">
        <f>'Trailbook Engine'!G467</f>
        <v/>
      </c>
      <c r="B467" s="63" t="str">
        <f>'Trailbook Engine'!H467</f>
        <v/>
      </c>
      <c r="C467" s="18" t="str">
        <f>'Trailbook Engine'!I467</f>
        <v/>
      </c>
      <c r="D467" s="68" t="str">
        <f>'Trailbook Engine'!J467</f>
        <v/>
      </c>
      <c r="E467" s="36" t="str">
        <f t="shared" si="42"/>
        <v/>
      </c>
      <c r="F467" s="37">
        <f t="shared" si="43"/>
        <v>0</v>
      </c>
      <c r="G467" s="49" t="str">
        <f t="shared" si="44"/>
        <v/>
      </c>
      <c r="H467" s="50" t="str">
        <f t="shared" si="45"/>
        <v/>
      </c>
      <c r="J467" s="46" t="str">
        <f t="shared" si="46"/>
        <v/>
      </c>
      <c r="S467" s="12" t="str">
        <f>'Trailbook Engine'!K467</f>
        <v/>
      </c>
      <c r="T467" s="65" t="str">
        <f>'Trailbook Engine'!L467</f>
        <v/>
      </c>
      <c r="U467" s="5" t="str">
        <f>'Trailbook Engine'!M467</f>
        <v/>
      </c>
      <c r="V467" s="7" t="str">
        <f>'Trailbook Engine'!N467</f>
        <v/>
      </c>
      <c r="W467" s="29" t="str">
        <f t="shared" si="47"/>
        <v>Yes</v>
      </c>
    </row>
    <row r="468" spans="1:23" x14ac:dyDescent="0.25">
      <c r="A468" s="12" t="str">
        <f>'Trailbook Engine'!G468</f>
        <v/>
      </c>
      <c r="B468" s="63" t="str">
        <f>'Trailbook Engine'!H468</f>
        <v/>
      </c>
      <c r="C468" s="18" t="str">
        <f>'Trailbook Engine'!I468</f>
        <v/>
      </c>
      <c r="D468" s="68" t="str">
        <f>'Trailbook Engine'!J468</f>
        <v/>
      </c>
      <c r="E468" s="36" t="str">
        <f t="shared" si="42"/>
        <v/>
      </c>
      <c r="F468" s="37">
        <f t="shared" si="43"/>
        <v>0</v>
      </c>
      <c r="G468" s="49" t="str">
        <f t="shared" si="44"/>
        <v/>
      </c>
      <c r="H468" s="50" t="str">
        <f t="shared" si="45"/>
        <v/>
      </c>
      <c r="J468" s="46" t="str">
        <f t="shared" si="46"/>
        <v/>
      </c>
      <c r="S468" s="12" t="str">
        <f>'Trailbook Engine'!K468</f>
        <v/>
      </c>
      <c r="T468" s="65" t="str">
        <f>'Trailbook Engine'!L468</f>
        <v/>
      </c>
      <c r="U468" s="5" t="str">
        <f>'Trailbook Engine'!M468</f>
        <v/>
      </c>
      <c r="V468" s="7" t="str">
        <f>'Trailbook Engine'!N468</f>
        <v/>
      </c>
      <c r="W468" s="29" t="str">
        <f t="shared" si="47"/>
        <v>Yes</v>
      </c>
    </row>
    <row r="469" spans="1:23" x14ac:dyDescent="0.25">
      <c r="A469" s="12" t="str">
        <f>'Trailbook Engine'!G469</f>
        <v/>
      </c>
      <c r="B469" s="63" t="str">
        <f>'Trailbook Engine'!H469</f>
        <v/>
      </c>
      <c r="C469" s="18" t="str">
        <f>'Trailbook Engine'!I469</f>
        <v/>
      </c>
      <c r="D469" s="68" t="str">
        <f>'Trailbook Engine'!J469</f>
        <v/>
      </c>
      <c r="E469" s="36" t="str">
        <f t="shared" si="42"/>
        <v/>
      </c>
      <c r="F469" s="37">
        <f t="shared" si="43"/>
        <v>0</v>
      </c>
      <c r="G469" s="49" t="str">
        <f t="shared" si="44"/>
        <v/>
      </c>
      <c r="H469" s="50" t="str">
        <f t="shared" si="45"/>
        <v/>
      </c>
      <c r="J469" s="46" t="str">
        <f t="shared" si="46"/>
        <v/>
      </c>
      <c r="S469" s="12" t="str">
        <f>'Trailbook Engine'!K469</f>
        <v/>
      </c>
      <c r="T469" s="65" t="str">
        <f>'Trailbook Engine'!L469</f>
        <v/>
      </c>
      <c r="U469" s="5" t="str">
        <f>'Trailbook Engine'!M469</f>
        <v/>
      </c>
      <c r="V469" s="7" t="str">
        <f>'Trailbook Engine'!N469</f>
        <v/>
      </c>
      <c r="W469" s="29" t="str">
        <f t="shared" si="47"/>
        <v>Yes</v>
      </c>
    </row>
    <row r="470" spans="1:23" x14ac:dyDescent="0.25">
      <c r="A470" s="12" t="str">
        <f>'Trailbook Engine'!G470</f>
        <v/>
      </c>
      <c r="B470" s="63" t="str">
        <f>'Trailbook Engine'!H470</f>
        <v/>
      </c>
      <c r="C470" s="18" t="str">
        <f>'Trailbook Engine'!I470</f>
        <v/>
      </c>
      <c r="D470" s="68" t="str">
        <f>'Trailbook Engine'!J470</f>
        <v/>
      </c>
      <c r="E470" s="36" t="str">
        <f t="shared" si="42"/>
        <v/>
      </c>
      <c r="F470" s="37">
        <f t="shared" si="43"/>
        <v>0</v>
      </c>
      <c r="G470" s="49" t="str">
        <f t="shared" si="44"/>
        <v/>
      </c>
      <c r="H470" s="50" t="str">
        <f t="shared" si="45"/>
        <v/>
      </c>
      <c r="J470" s="46" t="str">
        <f t="shared" si="46"/>
        <v/>
      </c>
      <c r="S470" s="12" t="str">
        <f>'Trailbook Engine'!K470</f>
        <v/>
      </c>
      <c r="T470" s="65" t="str">
        <f>'Trailbook Engine'!L470</f>
        <v/>
      </c>
      <c r="U470" s="5" t="str">
        <f>'Trailbook Engine'!M470</f>
        <v/>
      </c>
      <c r="V470" s="7" t="str">
        <f>'Trailbook Engine'!N470</f>
        <v/>
      </c>
      <c r="W470" s="29" t="str">
        <f t="shared" si="47"/>
        <v>Yes</v>
      </c>
    </row>
    <row r="471" spans="1:23" x14ac:dyDescent="0.25">
      <c r="A471" s="12" t="str">
        <f>'Trailbook Engine'!G471</f>
        <v/>
      </c>
      <c r="B471" s="63" t="str">
        <f>'Trailbook Engine'!H471</f>
        <v/>
      </c>
      <c r="C471" s="18" t="str">
        <f>'Trailbook Engine'!I471</f>
        <v/>
      </c>
      <c r="D471" s="68" t="str">
        <f>'Trailbook Engine'!J471</f>
        <v/>
      </c>
      <c r="E471" s="36" t="str">
        <f t="shared" si="42"/>
        <v/>
      </c>
      <c r="F471" s="37">
        <f t="shared" si="43"/>
        <v>0</v>
      </c>
      <c r="G471" s="49" t="str">
        <f t="shared" si="44"/>
        <v/>
      </c>
      <c r="H471" s="50" t="str">
        <f t="shared" si="45"/>
        <v/>
      </c>
      <c r="J471" s="46" t="str">
        <f t="shared" si="46"/>
        <v/>
      </c>
      <c r="S471" s="12" t="str">
        <f>'Trailbook Engine'!K471</f>
        <v/>
      </c>
      <c r="T471" s="65" t="str">
        <f>'Trailbook Engine'!L471</f>
        <v/>
      </c>
      <c r="U471" s="5" t="str">
        <f>'Trailbook Engine'!M471</f>
        <v/>
      </c>
      <c r="V471" s="7" t="str">
        <f>'Trailbook Engine'!N471</f>
        <v/>
      </c>
      <c r="W471" s="29" t="str">
        <f t="shared" si="47"/>
        <v>Yes</v>
      </c>
    </row>
    <row r="472" spans="1:23" x14ac:dyDescent="0.25">
      <c r="A472" s="12" t="str">
        <f>'Trailbook Engine'!G472</f>
        <v/>
      </c>
      <c r="B472" s="63" t="str">
        <f>'Trailbook Engine'!H472</f>
        <v/>
      </c>
      <c r="C472" s="18" t="str">
        <f>'Trailbook Engine'!I472</f>
        <v/>
      </c>
      <c r="D472" s="68" t="str">
        <f>'Trailbook Engine'!J472</f>
        <v/>
      </c>
      <c r="E472" s="36" t="str">
        <f t="shared" si="42"/>
        <v/>
      </c>
      <c r="F472" s="37">
        <f t="shared" si="43"/>
        <v>0</v>
      </c>
      <c r="G472" s="49" t="str">
        <f t="shared" si="44"/>
        <v/>
      </c>
      <c r="H472" s="50" t="str">
        <f t="shared" si="45"/>
        <v/>
      </c>
      <c r="J472" s="46" t="str">
        <f t="shared" si="46"/>
        <v/>
      </c>
      <c r="S472" s="12" t="str">
        <f>'Trailbook Engine'!K472</f>
        <v/>
      </c>
      <c r="T472" s="65" t="str">
        <f>'Trailbook Engine'!L472</f>
        <v/>
      </c>
      <c r="U472" s="5" t="str">
        <f>'Trailbook Engine'!M472</f>
        <v/>
      </c>
      <c r="V472" s="7" t="str">
        <f>'Trailbook Engine'!N472</f>
        <v/>
      </c>
      <c r="W472" s="29" t="str">
        <f t="shared" si="47"/>
        <v>Yes</v>
      </c>
    </row>
    <row r="473" spans="1:23" x14ac:dyDescent="0.25">
      <c r="A473" s="12" t="str">
        <f>'Trailbook Engine'!G473</f>
        <v/>
      </c>
      <c r="B473" s="63" t="str">
        <f>'Trailbook Engine'!H473</f>
        <v/>
      </c>
      <c r="C473" s="18" t="str">
        <f>'Trailbook Engine'!I473</f>
        <v/>
      </c>
      <c r="D473" s="68" t="str">
        <f>'Trailbook Engine'!J473</f>
        <v/>
      </c>
      <c r="E473" s="36" t="str">
        <f t="shared" si="42"/>
        <v/>
      </c>
      <c r="F473" s="37">
        <f t="shared" si="43"/>
        <v>0</v>
      </c>
      <c r="G473" s="49" t="str">
        <f t="shared" si="44"/>
        <v/>
      </c>
      <c r="H473" s="50" t="str">
        <f t="shared" si="45"/>
        <v/>
      </c>
      <c r="J473" s="46" t="str">
        <f t="shared" si="46"/>
        <v/>
      </c>
      <c r="S473" s="12" t="str">
        <f>'Trailbook Engine'!K473</f>
        <v/>
      </c>
      <c r="T473" s="65" t="str">
        <f>'Trailbook Engine'!L473</f>
        <v/>
      </c>
      <c r="U473" s="5" t="str">
        <f>'Trailbook Engine'!M473</f>
        <v/>
      </c>
      <c r="V473" s="7" t="str">
        <f>'Trailbook Engine'!N473</f>
        <v/>
      </c>
      <c r="W473" s="29" t="str">
        <f t="shared" si="47"/>
        <v>Yes</v>
      </c>
    </row>
    <row r="474" spans="1:23" x14ac:dyDescent="0.25">
      <c r="A474" s="12" t="str">
        <f>'Trailbook Engine'!G474</f>
        <v/>
      </c>
      <c r="B474" s="63" t="str">
        <f>'Trailbook Engine'!H474</f>
        <v/>
      </c>
      <c r="C474" s="18" t="str">
        <f>'Trailbook Engine'!I474</f>
        <v/>
      </c>
      <c r="D474" s="68" t="str">
        <f>'Trailbook Engine'!J474</f>
        <v/>
      </c>
      <c r="E474" s="36" t="str">
        <f t="shared" si="42"/>
        <v/>
      </c>
      <c r="F474" s="37">
        <f t="shared" si="43"/>
        <v>0</v>
      </c>
      <c r="G474" s="49" t="str">
        <f t="shared" si="44"/>
        <v/>
      </c>
      <c r="H474" s="50" t="str">
        <f t="shared" si="45"/>
        <v/>
      </c>
      <c r="J474" s="46" t="str">
        <f t="shared" si="46"/>
        <v/>
      </c>
      <c r="S474" s="12" t="str">
        <f>'Trailbook Engine'!K474</f>
        <v/>
      </c>
      <c r="T474" s="65" t="str">
        <f>'Trailbook Engine'!L474</f>
        <v/>
      </c>
      <c r="U474" s="5" t="str">
        <f>'Trailbook Engine'!M474</f>
        <v/>
      </c>
      <c r="V474" s="7" t="str">
        <f>'Trailbook Engine'!N474</f>
        <v/>
      </c>
      <c r="W474" s="29" t="str">
        <f t="shared" si="47"/>
        <v>Yes</v>
      </c>
    </row>
    <row r="475" spans="1:23" x14ac:dyDescent="0.25">
      <c r="A475" s="12" t="str">
        <f>'Trailbook Engine'!G475</f>
        <v/>
      </c>
      <c r="B475" s="63" t="str">
        <f>'Trailbook Engine'!H475</f>
        <v/>
      </c>
      <c r="C475" s="18" t="str">
        <f>'Trailbook Engine'!I475</f>
        <v/>
      </c>
      <c r="D475" s="68" t="str">
        <f>'Trailbook Engine'!J475</f>
        <v/>
      </c>
      <c r="E475" s="36" t="str">
        <f t="shared" si="42"/>
        <v/>
      </c>
      <c r="F475" s="37">
        <f t="shared" si="43"/>
        <v>0</v>
      </c>
      <c r="G475" s="49" t="str">
        <f t="shared" si="44"/>
        <v/>
      </c>
      <c r="H475" s="50" t="str">
        <f t="shared" si="45"/>
        <v/>
      </c>
      <c r="J475" s="46" t="str">
        <f t="shared" si="46"/>
        <v/>
      </c>
      <c r="S475" s="12" t="str">
        <f>'Trailbook Engine'!K475</f>
        <v/>
      </c>
      <c r="T475" s="65" t="str">
        <f>'Trailbook Engine'!L475</f>
        <v/>
      </c>
      <c r="U475" s="5" t="str">
        <f>'Trailbook Engine'!M475</f>
        <v/>
      </c>
      <c r="V475" s="7" t="str">
        <f>'Trailbook Engine'!N475</f>
        <v/>
      </c>
      <c r="W475" s="29" t="str">
        <f t="shared" si="47"/>
        <v>Yes</v>
      </c>
    </row>
    <row r="476" spans="1:23" x14ac:dyDescent="0.25">
      <c r="A476" s="12" t="str">
        <f>'Trailbook Engine'!G476</f>
        <v/>
      </c>
      <c r="B476" s="63" t="str">
        <f>'Trailbook Engine'!H476</f>
        <v/>
      </c>
      <c r="C476" s="18" t="str">
        <f>'Trailbook Engine'!I476</f>
        <v/>
      </c>
      <c r="D476" s="68" t="str">
        <f>'Trailbook Engine'!J476</f>
        <v/>
      </c>
      <c r="E476" s="36" t="str">
        <f t="shared" si="42"/>
        <v/>
      </c>
      <c r="F476" s="37">
        <f t="shared" si="43"/>
        <v>0</v>
      </c>
      <c r="G476" s="49" t="str">
        <f t="shared" si="44"/>
        <v/>
      </c>
      <c r="H476" s="50" t="str">
        <f t="shared" si="45"/>
        <v/>
      </c>
      <c r="J476" s="46" t="str">
        <f t="shared" si="46"/>
        <v/>
      </c>
      <c r="S476" s="12" t="str">
        <f>'Trailbook Engine'!K476</f>
        <v/>
      </c>
      <c r="T476" s="65" t="str">
        <f>'Trailbook Engine'!L476</f>
        <v/>
      </c>
      <c r="U476" s="5" t="str">
        <f>'Trailbook Engine'!M476</f>
        <v/>
      </c>
      <c r="V476" s="7" t="str">
        <f>'Trailbook Engine'!N476</f>
        <v/>
      </c>
      <c r="W476" s="29" t="str">
        <f t="shared" si="47"/>
        <v>Yes</v>
      </c>
    </row>
    <row r="477" spans="1:23" x14ac:dyDescent="0.25">
      <c r="A477" s="12" t="str">
        <f>'Trailbook Engine'!G477</f>
        <v/>
      </c>
      <c r="B477" s="63" t="str">
        <f>'Trailbook Engine'!H477</f>
        <v/>
      </c>
      <c r="C477" s="18" t="str">
        <f>'Trailbook Engine'!I477</f>
        <v/>
      </c>
      <c r="D477" s="68" t="str">
        <f>'Trailbook Engine'!J477</f>
        <v/>
      </c>
      <c r="E477" s="36" t="str">
        <f t="shared" si="42"/>
        <v/>
      </c>
      <c r="F477" s="37">
        <f t="shared" si="43"/>
        <v>0</v>
      </c>
      <c r="G477" s="49" t="str">
        <f t="shared" si="44"/>
        <v/>
      </c>
      <c r="H477" s="50" t="str">
        <f t="shared" si="45"/>
        <v/>
      </c>
      <c r="J477" s="46" t="str">
        <f t="shared" si="46"/>
        <v/>
      </c>
      <c r="S477" s="12" t="str">
        <f>'Trailbook Engine'!K477</f>
        <v/>
      </c>
      <c r="T477" s="65" t="str">
        <f>'Trailbook Engine'!L477</f>
        <v/>
      </c>
      <c r="U477" s="5" t="str">
        <f>'Trailbook Engine'!M477</f>
        <v/>
      </c>
      <c r="V477" s="7" t="str">
        <f>'Trailbook Engine'!N477</f>
        <v/>
      </c>
      <c r="W477" s="29" t="str">
        <f t="shared" si="47"/>
        <v>Yes</v>
      </c>
    </row>
    <row r="478" spans="1:23" x14ac:dyDescent="0.25">
      <c r="A478" s="12" t="str">
        <f>'Trailbook Engine'!G478</f>
        <v/>
      </c>
      <c r="B478" s="63" t="str">
        <f>'Trailbook Engine'!H478</f>
        <v/>
      </c>
      <c r="C478" s="18" t="str">
        <f>'Trailbook Engine'!I478</f>
        <v/>
      </c>
      <c r="D478" s="68" t="str">
        <f>'Trailbook Engine'!J478</f>
        <v/>
      </c>
      <c r="E478" s="36" t="str">
        <f t="shared" si="42"/>
        <v/>
      </c>
      <c r="F478" s="37">
        <f t="shared" si="43"/>
        <v>0</v>
      </c>
      <c r="G478" s="49" t="str">
        <f t="shared" si="44"/>
        <v/>
      </c>
      <c r="H478" s="50" t="str">
        <f t="shared" si="45"/>
        <v/>
      </c>
      <c r="J478" s="46" t="str">
        <f t="shared" si="46"/>
        <v/>
      </c>
      <c r="S478" s="12" t="str">
        <f>'Trailbook Engine'!K478</f>
        <v/>
      </c>
      <c r="T478" s="65" t="str">
        <f>'Trailbook Engine'!L478</f>
        <v/>
      </c>
      <c r="U478" s="5" t="str">
        <f>'Trailbook Engine'!M478</f>
        <v/>
      </c>
      <c r="V478" s="7" t="str">
        <f>'Trailbook Engine'!N478</f>
        <v/>
      </c>
      <c r="W478" s="29" t="str">
        <f t="shared" si="47"/>
        <v>Yes</v>
      </c>
    </row>
    <row r="479" spans="1:23" x14ac:dyDescent="0.25">
      <c r="A479" s="12" t="str">
        <f>'Trailbook Engine'!G479</f>
        <v/>
      </c>
      <c r="B479" s="63" t="str">
        <f>'Trailbook Engine'!H479</f>
        <v/>
      </c>
      <c r="C479" s="18" t="str">
        <f>'Trailbook Engine'!I479</f>
        <v/>
      </c>
      <c r="D479" s="68" t="str">
        <f>'Trailbook Engine'!J479</f>
        <v/>
      </c>
      <c r="E479" s="36" t="str">
        <f t="shared" si="42"/>
        <v/>
      </c>
      <c r="F479" s="37">
        <f t="shared" si="43"/>
        <v>0</v>
      </c>
      <c r="G479" s="49" t="str">
        <f t="shared" si="44"/>
        <v/>
      </c>
      <c r="H479" s="50" t="str">
        <f t="shared" si="45"/>
        <v/>
      </c>
      <c r="J479" s="46" t="str">
        <f t="shared" si="46"/>
        <v/>
      </c>
      <c r="S479" s="12" t="str">
        <f>'Trailbook Engine'!K479</f>
        <v/>
      </c>
      <c r="T479" s="65" t="str">
        <f>'Trailbook Engine'!L479</f>
        <v/>
      </c>
      <c r="U479" s="5" t="str">
        <f>'Trailbook Engine'!M479</f>
        <v/>
      </c>
      <c r="V479" s="7" t="str">
        <f>'Trailbook Engine'!N479</f>
        <v/>
      </c>
      <c r="W479" s="29" t="str">
        <f t="shared" si="47"/>
        <v>Yes</v>
      </c>
    </row>
    <row r="480" spans="1:23" x14ac:dyDescent="0.25">
      <c r="A480" s="12" t="str">
        <f>'Trailbook Engine'!G480</f>
        <v/>
      </c>
      <c r="B480" s="63" t="str">
        <f>'Trailbook Engine'!H480</f>
        <v/>
      </c>
      <c r="C480" s="18" t="str">
        <f>'Trailbook Engine'!I480</f>
        <v/>
      </c>
      <c r="D480" s="68" t="str">
        <f>'Trailbook Engine'!J480</f>
        <v/>
      </c>
      <c r="E480" s="36" t="str">
        <f t="shared" si="42"/>
        <v/>
      </c>
      <c r="F480" s="37">
        <f t="shared" si="43"/>
        <v>0</v>
      </c>
      <c r="G480" s="49" t="str">
        <f t="shared" si="44"/>
        <v/>
      </c>
      <c r="H480" s="50" t="str">
        <f t="shared" si="45"/>
        <v/>
      </c>
      <c r="J480" s="46" t="str">
        <f t="shared" si="46"/>
        <v/>
      </c>
      <c r="S480" s="12" t="str">
        <f>'Trailbook Engine'!K480</f>
        <v/>
      </c>
      <c r="T480" s="65" t="str">
        <f>'Trailbook Engine'!L480</f>
        <v/>
      </c>
      <c r="U480" s="5" t="str">
        <f>'Trailbook Engine'!M480</f>
        <v/>
      </c>
      <c r="V480" s="7" t="str">
        <f>'Trailbook Engine'!N480</f>
        <v/>
      </c>
      <c r="W480" s="29" t="str">
        <f t="shared" si="47"/>
        <v>Yes</v>
      </c>
    </row>
    <row r="481" spans="1:23" x14ac:dyDescent="0.25">
      <c r="A481" s="12" t="str">
        <f>'Trailbook Engine'!G481</f>
        <v/>
      </c>
      <c r="B481" s="63" t="str">
        <f>'Trailbook Engine'!H481</f>
        <v/>
      </c>
      <c r="C481" s="18" t="str">
        <f>'Trailbook Engine'!I481</f>
        <v/>
      </c>
      <c r="D481" s="68" t="str">
        <f>'Trailbook Engine'!J481</f>
        <v/>
      </c>
      <c r="E481" s="36" t="str">
        <f t="shared" si="42"/>
        <v/>
      </c>
      <c r="F481" s="37">
        <f t="shared" si="43"/>
        <v>0</v>
      </c>
      <c r="G481" s="49" t="str">
        <f t="shared" si="44"/>
        <v/>
      </c>
      <c r="H481" s="50" t="str">
        <f t="shared" si="45"/>
        <v/>
      </c>
      <c r="J481" s="46" t="str">
        <f t="shared" si="46"/>
        <v/>
      </c>
      <c r="S481" s="12" t="str">
        <f>'Trailbook Engine'!K481</f>
        <v/>
      </c>
      <c r="T481" s="65" t="str">
        <f>'Trailbook Engine'!L481</f>
        <v/>
      </c>
      <c r="U481" s="5" t="str">
        <f>'Trailbook Engine'!M481</f>
        <v/>
      </c>
      <c r="V481" s="7" t="str">
        <f>'Trailbook Engine'!N481</f>
        <v/>
      </c>
      <c r="W481" s="29" t="str">
        <f t="shared" si="47"/>
        <v>Yes</v>
      </c>
    </row>
    <row r="482" spans="1:23" x14ac:dyDescent="0.25">
      <c r="A482" s="12" t="str">
        <f>'Trailbook Engine'!G482</f>
        <v/>
      </c>
      <c r="B482" s="63" t="str">
        <f>'Trailbook Engine'!H482</f>
        <v/>
      </c>
      <c r="C482" s="18" t="str">
        <f>'Trailbook Engine'!I482</f>
        <v/>
      </c>
      <c r="D482" s="68" t="str">
        <f>'Trailbook Engine'!J482</f>
        <v/>
      </c>
      <c r="E482" s="36" t="str">
        <f t="shared" si="42"/>
        <v/>
      </c>
      <c r="F482" s="37">
        <f t="shared" si="43"/>
        <v>0</v>
      </c>
      <c r="G482" s="49" t="str">
        <f t="shared" si="44"/>
        <v/>
      </c>
      <c r="H482" s="50" t="str">
        <f t="shared" si="45"/>
        <v/>
      </c>
      <c r="J482" s="46" t="str">
        <f t="shared" si="46"/>
        <v/>
      </c>
      <c r="S482" s="12" t="str">
        <f>'Trailbook Engine'!K482</f>
        <v/>
      </c>
      <c r="T482" s="65" t="str">
        <f>'Trailbook Engine'!L482</f>
        <v/>
      </c>
      <c r="U482" s="5" t="str">
        <f>'Trailbook Engine'!M482</f>
        <v/>
      </c>
      <c r="V482" s="7" t="str">
        <f>'Trailbook Engine'!N482</f>
        <v/>
      </c>
      <c r="W482" s="29" t="str">
        <f t="shared" si="47"/>
        <v>Yes</v>
      </c>
    </row>
    <row r="483" spans="1:23" x14ac:dyDescent="0.25">
      <c r="A483" s="12" t="str">
        <f>'Trailbook Engine'!G483</f>
        <v/>
      </c>
      <c r="B483" s="63" t="str">
        <f>'Trailbook Engine'!H483</f>
        <v/>
      </c>
      <c r="C483" s="18" t="str">
        <f>'Trailbook Engine'!I483</f>
        <v/>
      </c>
      <c r="D483" s="68" t="str">
        <f>'Trailbook Engine'!J483</f>
        <v/>
      </c>
      <c r="E483" s="36" t="str">
        <f t="shared" si="42"/>
        <v/>
      </c>
      <c r="F483" s="37">
        <f t="shared" si="43"/>
        <v>0</v>
      </c>
      <c r="G483" s="49" t="str">
        <f t="shared" si="44"/>
        <v/>
      </c>
      <c r="H483" s="50" t="str">
        <f t="shared" si="45"/>
        <v/>
      </c>
      <c r="J483" s="46" t="str">
        <f t="shared" si="46"/>
        <v/>
      </c>
      <c r="S483" s="12" t="str">
        <f>'Trailbook Engine'!K483</f>
        <v/>
      </c>
      <c r="T483" s="65" t="str">
        <f>'Trailbook Engine'!L483</f>
        <v/>
      </c>
      <c r="U483" s="5" t="str">
        <f>'Trailbook Engine'!M483</f>
        <v/>
      </c>
      <c r="V483" s="7" t="str">
        <f>'Trailbook Engine'!N483</f>
        <v/>
      </c>
      <c r="W483" s="29" t="str">
        <f t="shared" si="47"/>
        <v>Yes</v>
      </c>
    </row>
    <row r="484" spans="1:23" x14ac:dyDescent="0.25">
      <c r="A484" s="12" t="str">
        <f>'Trailbook Engine'!G484</f>
        <v/>
      </c>
      <c r="B484" s="63" t="str">
        <f>'Trailbook Engine'!H484</f>
        <v/>
      </c>
      <c r="C484" s="18" t="str">
        <f>'Trailbook Engine'!I484</f>
        <v/>
      </c>
      <c r="D484" s="68" t="str">
        <f>'Trailbook Engine'!J484</f>
        <v/>
      </c>
      <c r="E484" s="36" t="str">
        <f t="shared" si="42"/>
        <v/>
      </c>
      <c r="F484" s="37">
        <f t="shared" si="43"/>
        <v>0</v>
      </c>
      <c r="G484" s="49" t="str">
        <f t="shared" si="44"/>
        <v/>
      </c>
      <c r="H484" s="50" t="str">
        <f t="shared" si="45"/>
        <v/>
      </c>
      <c r="J484" s="46" t="str">
        <f t="shared" si="46"/>
        <v/>
      </c>
      <c r="S484" s="12" t="str">
        <f>'Trailbook Engine'!K484</f>
        <v/>
      </c>
      <c r="T484" s="65" t="str">
        <f>'Trailbook Engine'!L484</f>
        <v/>
      </c>
      <c r="U484" s="5" t="str">
        <f>'Trailbook Engine'!M484</f>
        <v/>
      </c>
      <c r="V484" s="7" t="str">
        <f>'Trailbook Engine'!N484</f>
        <v/>
      </c>
      <c r="W484" s="29" t="str">
        <f t="shared" si="47"/>
        <v>Yes</v>
      </c>
    </row>
    <row r="485" spans="1:23" x14ac:dyDescent="0.25">
      <c r="A485" s="12" t="str">
        <f>'Trailbook Engine'!G485</f>
        <v/>
      </c>
      <c r="B485" s="63" t="str">
        <f>'Trailbook Engine'!H485</f>
        <v/>
      </c>
      <c r="C485" s="18" t="str">
        <f>'Trailbook Engine'!I485</f>
        <v/>
      </c>
      <c r="D485" s="68" t="str">
        <f>'Trailbook Engine'!J485</f>
        <v/>
      </c>
      <c r="E485" s="36" t="str">
        <f t="shared" si="42"/>
        <v/>
      </c>
      <c r="F485" s="37">
        <f t="shared" si="43"/>
        <v>0</v>
      </c>
      <c r="G485" s="49" t="str">
        <f t="shared" si="44"/>
        <v/>
      </c>
      <c r="H485" s="50" t="str">
        <f t="shared" si="45"/>
        <v/>
      </c>
      <c r="J485" s="46" t="str">
        <f t="shared" si="46"/>
        <v/>
      </c>
      <c r="S485" s="12" t="str">
        <f>'Trailbook Engine'!K485</f>
        <v/>
      </c>
      <c r="T485" s="65" t="str">
        <f>'Trailbook Engine'!L485</f>
        <v/>
      </c>
      <c r="U485" s="5" t="str">
        <f>'Trailbook Engine'!M485</f>
        <v/>
      </c>
      <c r="V485" s="7" t="str">
        <f>'Trailbook Engine'!N485</f>
        <v/>
      </c>
      <c r="W485" s="29" t="str">
        <f t="shared" si="47"/>
        <v>Yes</v>
      </c>
    </row>
    <row r="486" spans="1:23" x14ac:dyDescent="0.25">
      <c r="A486" s="12" t="str">
        <f>'Trailbook Engine'!G486</f>
        <v/>
      </c>
      <c r="B486" s="63" t="str">
        <f>'Trailbook Engine'!H486</f>
        <v/>
      </c>
      <c r="C486" s="18" t="str">
        <f>'Trailbook Engine'!I486</f>
        <v/>
      </c>
      <c r="D486" s="68" t="str">
        <f>'Trailbook Engine'!J486</f>
        <v/>
      </c>
      <c r="E486" s="36" t="str">
        <f t="shared" si="42"/>
        <v/>
      </c>
      <c r="F486" s="37">
        <f t="shared" si="43"/>
        <v>0</v>
      </c>
      <c r="G486" s="49" t="str">
        <f t="shared" si="44"/>
        <v/>
      </c>
      <c r="H486" s="50" t="str">
        <f t="shared" si="45"/>
        <v/>
      </c>
      <c r="J486" s="46" t="str">
        <f t="shared" si="46"/>
        <v/>
      </c>
      <c r="S486" s="12" t="str">
        <f>'Trailbook Engine'!K486</f>
        <v/>
      </c>
      <c r="T486" s="65" t="str">
        <f>'Trailbook Engine'!L486</f>
        <v/>
      </c>
      <c r="U486" s="5" t="str">
        <f>'Trailbook Engine'!M486</f>
        <v/>
      </c>
      <c r="V486" s="7" t="str">
        <f>'Trailbook Engine'!N486</f>
        <v/>
      </c>
      <c r="W486" s="29" t="str">
        <f t="shared" si="47"/>
        <v>Yes</v>
      </c>
    </row>
    <row r="487" spans="1:23" x14ac:dyDescent="0.25">
      <c r="A487" s="12" t="str">
        <f>'Trailbook Engine'!G487</f>
        <v/>
      </c>
      <c r="B487" s="63" t="str">
        <f>'Trailbook Engine'!H487</f>
        <v/>
      </c>
      <c r="C487" s="18" t="str">
        <f>'Trailbook Engine'!I487</f>
        <v/>
      </c>
      <c r="D487" s="68" t="str">
        <f>'Trailbook Engine'!J487</f>
        <v/>
      </c>
      <c r="E487" s="36" t="str">
        <f t="shared" si="42"/>
        <v/>
      </c>
      <c r="F487" s="37">
        <f t="shared" si="43"/>
        <v>0</v>
      </c>
      <c r="G487" s="49" t="str">
        <f t="shared" si="44"/>
        <v/>
      </c>
      <c r="H487" s="50" t="str">
        <f t="shared" si="45"/>
        <v/>
      </c>
      <c r="J487" s="46" t="str">
        <f t="shared" si="46"/>
        <v/>
      </c>
      <c r="S487" s="12" t="str">
        <f>'Trailbook Engine'!K487</f>
        <v/>
      </c>
      <c r="T487" s="65" t="str">
        <f>'Trailbook Engine'!L487</f>
        <v/>
      </c>
      <c r="U487" s="5" t="str">
        <f>'Trailbook Engine'!M487</f>
        <v/>
      </c>
      <c r="V487" s="7" t="str">
        <f>'Trailbook Engine'!N487</f>
        <v/>
      </c>
      <c r="W487" s="29" t="str">
        <f t="shared" si="47"/>
        <v>Yes</v>
      </c>
    </row>
    <row r="488" spans="1:23" x14ac:dyDescent="0.25">
      <c r="A488" s="12" t="str">
        <f>'Trailbook Engine'!G488</f>
        <v/>
      </c>
      <c r="B488" s="63" t="str">
        <f>'Trailbook Engine'!H488</f>
        <v/>
      </c>
      <c r="C488" s="18" t="str">
        <f>'Trailbook Engine'!I488</f>
        <v/>
      </c>
      <c r="D488" s="68" t="str">
        <f>'Trailbook Engine'!J488</f>
        <v/>
      </c>
      <c r="E488" s="36" t="str">
        <f t="shared" si="42"/>
        <v/>
      </c>
      <c r="F488" s="37">
        <f t="shared" si="43"/>
        <v>0</v>
      </c>
      <c r="G488" s="49" t="str">
        <f t="shared" si="44"/>
        <v/>
      </c>
      <c r="H488" s="50" t="str">
        <f t="shared" si="45"/>
        <v/>
      </c>
      <c r="J488" s="46" t="str">
        <f t="shared" si="46"/>
        <v/>
      </c>
      <c r="S488" s="12" t="str">
        <f>'Trailbook Engine'!K488</f>
        <v/>
      </c>
      <c r="T488" s="65" t="str">
        <f>'Trailbook Engine'!L488</f>
        <v/>
      </c>
      <c r="U488" s="5" t="str">
        <f>'Trailbook Engine'!M488</f>
        <v/>
      </c>
      <c r="V488" s="7" t="str">
        <f>'Trailbook Engine'!N488</f>
        <v/>
      </c>
      <c r="W488" s="29" t="str">
        <f t="shared" si="47"/>
        <v>Yes</v>
      </c>
    </row>
    <row r="489" spans="1:23" x14ac:dyDescent="0.25">
      <c r="A489" s="12" t="str">
        <f>'Trailbook Engine'!G489</f>
        <v/>
      </c>
      <c r="B489" s="63" t="str">
        <f>'Trailbook Engine'!H489</f>
        <v/>
      </c>
      <c r="C489" s="18" t="str">
        <f>'Trailbook Engine'!I489</f>
        <v/>
      </c>
      <c r="D489" s="68" t="str">
        <f>'Trailbook Engine'!J489</f>
        <v/>
      </c>
      <c r="E489" s="36" t="str">
        <f t="shared" si="42"/>
        <v/>
      </c>
      <c r="F489" s="37">
        <f t="shared" si="43"/>
        <v>0</v>
      </c>
      <c r="G489" s="49" t="str">
        <f t="shared" si="44"/>
        <v/>
      </c>
      <c r="H489" s="50" t="str">
        <f t="shared" si="45"/>
        <v/>
      </c>
      <c r="J489" s="46" t="str">
        <f t="shared" si="46"/>
        <v/>
      </c>
      <c r="S489" s="12" t="str">
        <f>'Trailbook Engine'!K489</f>
        <v/>
      </c>
      <c r="T489" s="65" t="str">
        <f>'Trailbook Engine'!L489</f>
        <v/>
      </c>
      <c r="U489" s="5" t="str">
        <f>'Trailbook Engine'!M489</f>
        <v/>
      </c>
      <c r="V489" s="7" t="str">
        <f>'Trailbook Engine'!N489</f>
        <v/>
      </c>
      <c r="W489" s="29" t="str">
        <f t="shared" si="47"/>
        <v>Yes</v>
      </c>
    </row>
    <row r="490" spans="1:23" x14ac:dyDescent="0.25">
      <c r="A490" s="12" t="str">
        <f>'Trailbook Engine'!G490</f>
        <v/>
      </c>
      <c r="B490" s="63" t="str">
        <f>'Trailbook Engine'!H490</f>
        <v/>
      </c>
      <c r="C490" s="18" t="str">
        <f>'Trailbook Engine'!I490</f>
        <v/>
      </c>
      <c r="D490" s="68" t="str">
        <f>'Trailbook Engine'!J490</f>
        <v/>
      </c>
      <c r="E490" s="36" t="str">
        <f t="shared" si="42"/>
        <v/>
      </c>
      <c r="F490" s="37">
        <f t="shared" si="43"/>
        <v>0</v>
      </c>
      <c r="G490" s="49" t="str">
        <f t="shared" si="44"/>
        <v/>
      </c>
      <c r="H490" s="50" t="str">
        <f t="shared" si="45"/>
        <v/>
      </c>
      <c r="J490" s="46" t="str">
        <f t="shared" si="46"/>
        <v/>
      </c>
      <c r="S490" s="12" t="str">
        <f>'Trailbook Engine'!K490</f>
        <v/>
      </c>
      <c r="T490" s="65" t="str">
        <f>'Trailbook Engine'!L490</f>
        <v/>
      </c>
      <c r="U490" s="5" t="str">
        <f>'Trailbook Engine'!M490</f>
        <v/>
      </c>
      <c r="V490" s="7" t="str">
        <f>'Trailbook Engine'!N490</f>
        <v/>
      </c>
      <c r="W490" s="29" t="str">
        <f t="shared" si="47"/>
        <v>Yes</v>
      </c>
    </row>
    <row r="491" spans="1:23" x14ac:dyDescent="0.25">
      <c r="A491" s="12" t="str">
        <f>'Trailbook Engine'!G491</f>
        <v/>
      </c>
      <c r="B491" s="63" t="str">
        <f>'Trailbook Engine'!H491</f>
        <v/>
      </c>
      <c r="C491" s="18" t="str">
        <f>'Trailbook Engine'!I491</f>
        <v/>
      </c>
      <c r="D491" s="68" t="str">
        <f>'Trailbook Engine'!J491</f>
        <v/>
      </c>
      <c r="E491" s="36" t="str">
        <f t="shared" si="42"/>
        <v/>
      </c>
      <c r="F491" s="37">
        <f t="shared" si="43"/>
        <v>0</v>
      </c>
      <c r="G491" s="49" t="str">
        <f t="shared" si="44"/>
        <v/>
      </c>
      <c r="H491" s="50" t="str">
        <f t="shared" si="45"/>
        <v/>
      </c>
      <c r="J491" s="46" t="str">
        <f t="shared" si="46"/>
        <v/>
      </c>
      <c r="S491" s="12" t="str">
        <f>'Trailbook Engine'!K491</f>
        <v/>
      </c>
      <c r="T491" s="65" t="str">
        <f>'Trailbook Engine'!L491</f>
        <v/>
      </c>
      <c r="U491" s="5" t="str">
        <f>'Trailbook Engine'!M491</f>
        <v/>
      </c>
      <c r="V491" s="7" t="str">
        <f>'Trailbook Engine'!N491</f>
        <v/>
      </c>
      <c r="W491" s="29" t="str">
        <f t="shared" si="47"/>
        <v>Yes</v>
      </c>
    </row>
    <row r="492" spans="1:23" x14ac:dyDescent="0.25">
      <c r="A492" s="12" t="str">
        <f>'Trailbook Engine'!G492</f>
        <v/>
      </c>
      <c r="B492" s="63" t="str">
        <f>'Trailbook Engine'!H492</f>
        <v/>
      </c>
      <c r="C492" s="18" t="str">
        <f>'Trailbook Engine'!I492</f>
        <v/>
      </c>
      <c r="D492" s="68" t="str">
        <f>'Trailbook Engine'!J492</f>
        <v/>
      </c>
      <c r="E492" s="36" t="str">
        <f t="shared" si="42"/>
        <v/>
      </c>
      <c r="F492" s="37">
        <f t="shared" si="43"/>
        <v>0</v>
      </c>
      <c r="G492" s="49" t="str">
        <f t="shared" si="44"/>
        <v/>
      </c>
      <c r="H492" s="50" t="str">
        <f t="shared" si="45"/>
        <v/>
      </c>
      <c r="J492" s="46" t="str">
        <f t="shared" si="46"/>
        <v/>
      </c>
      <c r="S492" s="12" t="str">
        <f>'Trailbook Engine'!K492</f>
        <v/>
      </c>
      <c r="T492" s="65" t="str">
        <f>'Trailbook Engine'!L492</f>
        <v/>
      </c>
      <c r="U492" s="5" t="str">
        <f>'Trailbook Engine'!M492</f>
        <v/>
      </c>
      <c r="V492" s="7" t="str">
        <f>'Trailbook Engine'!N492</f>
        <v/>
      </c>
      <c r="W492" s="29" t="str">
        <f t="shared" si="47"/>
        <v>Yes</v>
      </c>
    </row>
    <row r="493" spans="1:23" x14ac:dyDescent="0.25">
      <c r="A493" s="12" t="str">
        <f>'Trailbook Engine'!G493</f>
        <v/>
      </c>
      <c r="B493" s="63" t="str">
        <f>'Trailbook Engine'!H493</f>
        <v/>
      </c>
      <c r="C493" s="18" t="str">
        <f>'Trailbook Engine'!I493</f>
        <v/>
      </c>
      <c r="D493" s="68" t="str">
        <f>'Trailbook Engine'!J493</f>
        <v/>
      </c>
      <c r="E493" s="36" t="str">
        <f t="shared" si="42"/>
        <v/>
      </c>
      <c r="F493" s="37">
        <f t="shared" si="43"/>
        <v>0</v>
      </c>
      <c r="G493" s="49" t="str">
        <f t="shared" si="44"/>
        <v/>
      </c>
      <c r="H493" s="50" t="str">
        <f t="shared" si="45"/>
        <v/>
      </c>
      <c r="J493" s="46" t="str">
        <f t="shared" si="46"/>
        <v/>
      </c>
      <c r="S493" s="12" t="str">
        <f>'Trailbook Engine'!K493</f>
        <v/>
      </c>
      <c r="T493" s="65" t="str">
        <f>'Trailbook Engine'!L493</f>
        <v/>
      </c>
      <c r="U493" s="5" t="str">
        <f>'Trailbook Engine'!M493</f>
        <v/>
      </c>
      <c r="V493" s="7" t="str">
        <f>'Trailbook Engine'!N493</f>
        <v/>
      </c>
      <c r="W493" s="29" t="str">
        <f t="shared" si="47"/>
        <v>Yes</v>
      </c>
    </row>
    <row r="494" spans="1:23" x14ac:dyDescent="0.25">
      <c r="A494" s="12" t="str">
        <f>'Trailbook Engine'!G494</f>
        <v/>
      </c>
      <c r="B494" s="63" t="str">
        <f>'Trailbook Engine'!H494</f>
        <v/>
      </c>
      <c r="C494" s="18" t="str">
        <f>'Trailbook Engine'!I494</f>
        <v/>
      </c>
      <c r="D494" s="68" t="str">
        <f>'Trailbook Engine'!J494</f>
        <v/>
      </c>
      <c r="E494" s="36" t="str">
        <f t="shared" si="42"/>
        <v/>
      </c>
      <c r="F494" s="37">
        <f t="shared" si="43"/>
        <v>0</v>
      </c>
      <c r="G494" s="49" t="str">
        <f t="shared" si="44"/>
        <v/>
      </c>
      <c r="H494" s="50" t="str">
        <f t="shared" si="45"/>
        <v/>
      </c>
      <c r="J494" s="46" t="str">
        <f t="shared" si="46"/>
        <v/>
      </c>
      <c r="S494" s="12" t="str">
        <f>'Trailbook Engine'!K494</f>
        <v/>
      </c>
      <c r="T494" s="65" t="str">
        <f>'Trailbook Engine'!L494</f>
        <v/>
      </c>
      <c r="U494" s="5" t="str">
        <f>'Trailbook Engine'!M494</f>
        <v/>
      </c>
      <c r="V494" s="7" t="str">
        <f>'Trailbook Engine'!N494</f>
        <v/>
      </c>
      <c r="W494" s="29" t="str">
        <f t="shared" si="47"/>
        <v>Yes</v>
      </c>
    </row>
    <row r="495" spans="1:23" x14ac:dyDescent="0.25">
      <c r="A495" s="12" t="str">
        <f>'Trailbook Engine'!G495</f>
        <v/>
      </c>
      <c r="B495" s="63" t="str">
        <f>'Trailbook Engine'!H495</f>
        <v/>
      </c>
      <c r="C495" s="18" t="str">
        <f>'Trailbook Engine'!I495</f>
        <v/>
      </c>
      <c r="D495" s="68" t="str">
        <f>'Trailbook Engine'!J495</f>
        <v/>
      </c>
      <c r="E495" s="36" t="str">
        <f t="shared" si="42"/>
        <v/>
      </c>
      <c r="F495" s="37">
        <f t="shared" si="43"/>
        <v>0</v>
      </c>
      <c r="G495" s="49" t="str">
        <f t="shared" si="44"/>
        <v/>
      </c>
      <c r="H495" s="50" t="str">
        <f t="shared" si="45"/>
        <v/>
      </c>
      <c r="J495" s="46" t="str">
        <f t="shared" si="46"/>
        <v/>
      </c>
      <c r="S495" s="12" t="str">
        <f>'Trailbook Engine'!K495</f>
        <v/>
      </c>
      <c r="T495" s="65" t="str">
        <f>'Trailbook Engine'!L495</f>
        <v/>
      </c>
      <c r="U495" s="5" t="str">
        <f>'Trailbook Engine'!M495</f>
        <v/>
      </c>
      <c r="V495" s="7" t="str">
        <f>'Trailbook Engine'!N495</f>
        <v/>
      </c>
      <c r="W495" s="29" t="str">
        <f t="shared" si="47"/>
        <v>Yes</v>
      </c>
    </row>
    <row r="496" spans="1:23" x14ac:dyDescent="0.25">
      <c r="A496" s="12" t="str">
        <f>'Trailbook Engine'!G496</f>
        <v/>
      </c>
      <c r="B496" s="63" t="str">
        <f>'Trailbook Engine'!H496</f>
        <v/>
      </c>
      <c r="C496" s="18" t="str">
        <f>'Trailbook Engine'!I496</f>
        <v/>
      </c>
      <c r="D496" s="68" t="str">
        <f>'Trailbook Engine'!J496</f>
        <v/>
      </c>
      <c r="E496" s="36" t="str">
        <f t="shared" si="42"/>
        <v/>
      </c>
      <c r="F496" s="37">
        <f t="shared" si="43"/>
        <v>0</v>
      </c>
      <c r="G496" s="49" t="str">
        <f t="shared" si="44"/>
        <v/>
      </c>
      <c r="H496" s="50" t="str">
        <f t="shared" si="45"/>
        <v/>
      </c>
      <c r="J496" s="46" t="str">
        <f t="shared" si="46"/>
        <v/>
      </c>
      <c r="S496" s="12" t="str">
        <f>'Trailbook Engine'!K496</f>
        <v/>
      </c>
      <c r="T496" s="65" t="str">
        <f>'Trailbook Engine'!L496</f>
        <v/>
      </c>
      <c r="U496" s="5" t="str">
        <f>'Trailbook Engine'!M496</f>
        <v/>
      </c>
      <c r="V496" s="7" t="str">
        <f>'Trailbook Engine'!N496</f>
        <v/>
      </c>
      <c r="W496" s="29" t="str">
        <f t="shared" si="47"/>
        <v>Yes</v>
      </c>
    </row>
    <row r="497" spans="1:23" x14ac:dyDescent="0.25">
      <c r="A497" s="12" t="str">
        <f>'Trailbook Engine'!G497</f>
        <v/>
      </c>
      <c r="B497" s="63" t="str">
        <f>'Trailbook Engine'!H497</f>
        <v/>
      </c>
      <c r="C497" s="18" t="str">
        <f>'Trailbook Engine'!I497</f>
        <v/>
      </c>
      <c r="D497" s="68" t="str">
        <f>'Trailbook Engine'!J497</f>
        <v/>
      </c>
      <c r="E497" s="36" t="str">
        <f t="shared" si="42"/>
        <v/>
      </c>
      <c r="F497" s="37">
        <f t="shared" si="43"/>
        <v>0</v>
      </c>
      <c r="G497" s="49" t="str">
        <f t="shared" si="44"/>
        <v/>
      </c>
      <c r="H497" s="50" t="str">
        <f t="shared" si="45"/>
        <v/>
      </c>
      <c r="J497" s="46" t="str">
        <f t="shared" si="46"/>
        <v/>
      </c>
      <c r="S497" s="12" t="str">
        <f>'Trailbook Engine'!K497</f>
        <v/>
      </c>
      <c r="T497" s="65" t="str">
        <f>'Trailbook Engine'!L497</f>
        <v/>
      </c>
      <c r="U497" s="5" t="str">
        <f>'Trailbook Engine'!M497</f>
        <v/>
      </c>
      <c r="V497" s="7" t="str">
        <f>'Trailbook Engine'!N497</f>
        <v/>
      </c>
      <c r="W497" s="29" t="str">
        <f t="shared" si="47"/>
        <v>Yes</v>
      </c>
    </row>
    <row r="498" spans="1:23" x14ac:dyDescent="0.25">
      <c r="A498" s="12" t="str">
        <f>'Trailbook Engine'!G498</f>
        <v/>
      </c>
      <c r="B498" s="63" t="str">
        <f>'Trailbook Engine'!H498</f>
        <v/>
      </c>
      <c r="C498" s="18" t="str">
        <f>'Trailbook Engine'!I498</f>
        <v/>
      </c>
      <c r="D498" s="68" t="str">
        <f>'Trailbook Engine'!J498</f>
        <v/>
      </c>
      <c r="E498" s="36" t="str">
        <f t="shared" si="42"/>
        <v/>
      </c>
      <c r="F498" s="37">
        <f t="shared" si="43"/>
        <v>0</v>
      </c>
      <c r="G498" s="49" t="str">
        <f t="shared" si="44"/>
        <v/>
      </c>
      <c r="H498" s="50" t="str">
        <f t="shared" si="45"/>
        <v/>
      </c>
      <c r="J498" s="46" t="str">
        <f t="shared" si="46"/>
        <v/>
      </c>
      <c r="S498" s="12" t="str">
        <f>'Trailbook Engine'!K498</f>
        <v/>
      </c>
      <c r="T498" s="65" t="str">
        <f>'Trailbook Engine'!L498</f>
        <v/>
      </c>
      <c r="U498" s="5" t="str">
        <f>'Trailbook Engine'!M498</f>
        <v/>
      </c>
      <c r="V498" s="7" t="str">
        <f>'Trailbook Engine'!N498</f>
        <v/>
      </c>
      <c r="W498" s="29" t="str">
        <f t="shared" si="47"/>
        <v>Yes</v>
      </c>
    </row>
    <row r="499" spans="1:23" x14ac:dyDescent="0.25">
      <c r="A499" s="12" t="str">
        <f>'Trailbook Engine'!G499</f>
        <v/>
      </c>
      <c r="B499" s="63" t="str">
        <f>'Trailbook Engine'!H499</f>
        <v/>
      </c>
      <c r="C499" s="18" t="str">
        <f>'Trailbook Engine'!I499</f>
        <v/>
      </c>
      <c r="D499" s="68" t="str">
        <f>'Trailbook Engine'!J499</f>
        <v/>
      </c>
      <c r="E499" s="36" t="str">
        <f t="shared" si="42"/>
        <v/>
      </c>
      <c r="F499" s="37">
        <f t="shared" si="43"/>
        <v>0</v>
      </c>
      <c r="G499" s="49" t="str">
        <f t="shared" si="44"/>
        <v/>
      </c>
      <c r="H499" s="50" t="str">
        <f t="shared" si="45"/>
        <v/>
      </c>
      <c r="J499" s="46" t="str">
        <f t="shared" si="46"/>
        <v/>
      </c>
      <c r="S499" s="12" t="str">
        <f>'Trailbook Engine'!K499</f>
        <v/>
      </c>
      <c r="T499" s="65" t="str">
        <f>'Trailbook Engine'!L499</f>
        <v/>
      </c>
      <c r="U499" s="5" t="str">
        <f>'Trailbook Engine'!M499</f>
        <v/>
      </c>
      <c r="V499" s="7" t="str">
        <f>'Trailbook Engine'!N499</f>
        <v/>
      </c>
      <c r="W499" s="29" t="str">
        <f t="shared" si="47"/>
        <v>Yes</v>
      </c>
    </row>
    <row r="500" spans="1:23" x14ac:dyDescent="0.25">
      <c r="A500" s="12" t="str">
        <f>'Trailbook Engine'!G500</f>
        <v/>
      </c>
      <c r="B500" s="63" t="str">
        <f>'Trailbook Engine'!H500</f>
        <v/>
      </c>
      <c r="C500" s="18" t="str">
        <f>'Trailbook Engine'!I500</f>
        <v/>
      </c>
      <c r="D500" s="68" t="str">
        <f>'Trailbook Engine'!J500</f>
        <v/>
      </c>
      <c r="E500" s="36" t="str">
        <f t="shared" si="42"/>
        <v/>
      </c>
      <c r="F500" s="37">
        <f t="shared" ref="F500:F563" si="48">IF(ISBLANK(C500),"",SUMIF(U:U,C500,V:V))</f>
        <v>0</v>
      </c>
      <c r="G500" s="49" t="str">
        <f t="shared" ref="G500:G563" si="49">IFERROR(D500-F500,"")</f>
        <v/>
      </c>
      <c r="H500" s="50" t="str">
        <f t="shared" si="45"/>
        <v/>
      </c>
      <c r="J500" s="46" t="str">
        <f t="shared" si="46"/>
        <v/>
      </c>
      <c r="S500" s="12" t="str">
        <f>'Trailbook Engine'!K500</f>
        <v/>
      </c>
      <c r="T500" s="65" t="str">
        <f>'Trailbook Engine'!L500</f>
        <v/>
      </c>
      <c r="U500" s="5" t="str">
        <f>'Trailbook Engine'!M500</f>
        <v/>
      </c>
      <c r="V500" s="7" t="str">
        <f>'Trailbook Engine'!N500</f>
        <v/>
      </c>
      <c r="W500" s="29" t="str">
        <f t="shared" ref="W500:W563" si="50">IF(COUNTIF($C:$C,U500)&gt;0,"Yes","")</f>
        <v>Yes</v>
      </c>
    </row>
    <row r="501" spans="1:23" x14ac:dyDescent="0.25">
      <c r="A501" s="12" t="str">
        <f>'Trailbook Engine'!G501</f>
        <v/>
      </c>
      <c r="B501" s="63" t="str">
        <f>'Trailbook Engine'!H501</f>
        <v/>
      </c>
      <c r="C501" s="18" t="str">
        <f>'Trailbook Engine'!I501</f>
        <v/>
      </c>
      <c r="D501" s="68" t="str">
        <f>'Trailbook Engine'!J501</f>
        <v/>
      </c>
      <c r="E501" s="36" t="str">
        <f t="shared" si="42"/>
        <v/>
      </c>
      <c r="F501" s="37">
        <f t="shared" si="48"/>
        <v>0</v>
      </c>
      <c r="G501" s="49" t="str">
        <f t="shared" si="49"/>
        <v/>
      </c>
      <c r="H501" s="50" t="str">
        <f t="shared" si="45"/>
        <v/>
      </c>
      <c r="J501" s="46" t="str">
        <f t="shared" si="46"/>
        <v/>
      </c>
      <c r="S501" s="12" t="str">
        <f>'Trailbook Engine'!K501</f>
        <v/>
      </c>
      <c r="T501" s="65" t="str">
        <f>'Trailbook Engine'!L501</f>
        <v/>
      </c>
      <c r="U501" s="5" t="str">
        <f>'Trailbook Engine'!M501</f>
        <v/>
      </c>
      <c r="V501" s="7" t="str">
        <f>'Trailbook Engine'!N501</f>
        <v/>
      </c>
      <c r="W501" s="29" t="str">
        <f t="shared" si="50"/>
        <v>Yes</v>
      </c>
    </row>
    <row r="502" spans="1:23" x14ac:dyDescent="0.25">
      <c r="A502" s="12" t="str">
        <f>'Trailbook Engine'!G502</f>
        <v/>
      </c>
      <c r="B502" s="63" t="str">
        <f>'Trailbook Engine'!H502</f>
        <v/>
      </c>
      <c r="C502" s="18" t="str">
        <f>'Trailbook Engine'!I502</f>
        <v/>
      </c>
      <c r="D502" s="68" t="str">
        <f>'Trailbook Engine'!J502</f>
        <v/>
      </c>
      <c r="E502" s="36" t="str">
        <f t="shared" si="42"/>
        <v/>
      </c>
      <c r="F502" s="37">
        <f t="shared" si="48"/>
        <v>0</v>
      </c>
      <c r="G502" s="49" t="str">
        <f t="shared" si="49"/>
        <v/>
      </c>
      <c r="H502" s="50" t="str">
        <f t="shared" si="45"/>
        <v/>
      </c>
      <c r="J502" s="46" t="str">
        <f t="shared" si="46"/>
        <v/>
      </c>
      <c r="S502" s="12" t="str">
        <f>'Trailbook Engine'!K502</f>
        <v/>
      </c>
      <c r="T502" s="65" t="str">
        <f>'Trailbook Engine'!L502</f>
        <v/>
      </c>
      <c r="U502" s="5" t="str">
        <f>'Trailbook Engine'!M502</f>
        <v/>
      </c>
      <c r="V502" s="7" t="str">
        <f>'Trailbook Engine'!N502</f>
        <v/>
      </c>
      <c r="W502" s="29" t="str">
        <f t="shared" si="50"/>
        <v>Yes</v>
      </c>
    </row>
    <row r="503" spans="1:23" x14ac:dyDescent="0.25">
      <c r="A503" s="12" t="str">
        <f>'Trailbook Engine'!G503</f>
        <v/>
      </c>
      <c r="B503" s="63" t="str">
        <f>'Trailbook Engine'!H503</f>
        <v/>
      </c>
      <c r="C503" s="18" t="str">
        <f>'Trailbook Engine'!I503</f>
        <v/>
      </c>
      <c r="D503" s="68" t="str">
        <f>'Trailbook Engine'!J503</f>
        <v/>
      </c>
      <c r="E503" s="36" t="str">
        <f t="shared" si="42"/>
        <v/>
      </c>
      <c r="F503" s="37">
        <f t="shared" si="48"/>
        <v>0</v>
      </c>
      <c r="G503" s="49" t="str">
        <f t="shared" si="49"/>
        <v/>
      </c>
      <c r="H503" s="50" t="str">
        <f t="shared" si="45"/>
        <v/>
      </c>
      <c r="J503" s="46" t="str">
        <f t="shared" si="46"/>
        <v/>
      </c>
      <c r="S503" s="12" t="str">
        <f>'Trailbook Engine'!K503</f>
        <v/>
      </c>
      <c r="T503" s="65" t="str">
        <f>'Trailbook Engine'!L503</f>
        <v/>
      </c>
      <c r="U503" s="5" t="str">
        <f>'Trailbook Engine'!M503</f>
        <v/>
      </c>
      <c r="V503" s="7" t="str">
        <f>'Trailbook Engine'!N503</f>
        <v/>
      </c>
      <c r="W503" s="29" t="str">
        <f t="shared" si="50"/>
        <v>Yes</v>
      </c>
    </row>
    <row r="504" spans="1:23" x14ac:dyDescent="0.25">
      <c r="A504" s="12" t="str">
        <f>'Trailbook Engine'!G504</f>
        <v/>
      </c>
      <c r="B504" s="63" t="str">
        <f>'Trailbook Engine'!H504</f>
        <v/>
      </c>
      <c r="C504" s="18" t="str">
        <f>'Trailbook Engine'!I504</f>
        <v/>
      </c>
      <c r="D504" s="68" t="str">
        <f>'Trailbook Engine'!J504</f>
        <v/>
      </c>
      <c r="E504" s="36" t="str">
        <f t="shared" si="42"/>
        <v/>
      </c>
      <c r="F504" s="37">
        <f t="shared" si="48"/>
        <v>0</v>
      </c>
      <c r="G504" s="49" t="str">
        <f t="shared" si="49"/>
        <v/>
      </c>
      <c r="H504" s="50" t="str">
        <f t="shared" si="45"/>
        <v/>
      </c>
      <c r="J504" s="46" t="str">
        <f t="shared" si="46"/>
        <v/>
      </c>
      <c r="S504" s="12" t="str">
        <f>'Trailbook Engine'!K504</f>
        <v/>
      </c>
      <c r="T504" s="65" t="str">
        <f>'Trailbook Engine'!L504</f>
        <v/>
      </c>
      <c r="U504" s="5" t="str">
        <f>'Trailbook Engine'!M504</f>
        <v/>
      </c>
      <c r="V504" s="7" t="str">
        <f>'Trailbook Engine'!N504</f>
        <v/>
      </c>
      <c r="W504" s="29" t="str">
        <f t="shared" si="50"/>
        <v>Yes</v>
      </c>
    </row>
    <row r="505" spans="1:23" x14ac:dyDescent="0.25">
      <c r="A505" s="12" t="str">
        <f>'Trailbook Engine'!G505</f>
        <v/>
      </c>
      <c r="B505" s="63" t="str">
        <f>'Trailbook Engine'!H505</f>
        <v/>
      </c>
      <c r="C505" s="18" t="str">
        <f>'Trailbook Engine'!I505</f>
        <v/>
      </c>
      <c r="D505" s="68" t="str">
        <f>'Trailbook Engine'!J505</f>
        <v/>
      </c>
      <c r="E505" s="36" t="str">
        <f t="shared" si="42"/>
        <v/>
      </c>
      <c r="F505" s="37">
        <f t="shared" si="48"/>
        <v>0</v>
      </c>
      <c r="G505" s="49" t="str">
        <f t="shared" si="49"/>
        <v/>
      </c>
      <c r="H505" s="50" t="str">
        <f t="shared" si="45"/>
        <v/>
      </c>
      <c r="J505" s="46" t="str">
        <f t="shared" si="46"/>
        <v/>
      </c>
      <c r="S505" s="12" t="str">
        <f>'Trailbook Engine'!K505</f>
        <v/>
      </c>
      <c r="T505" s="65" t="str">
        <f>'Trailbook Engine'!L505</f>
        <v/>
      </c>
      <c r="U505" s="5" t="str">
        <f>'Trailbook Engine'!M505</f>
        <v/>
      </c>
      <c r="V505" s="7" t="str">
        <f>'Trailbook Engine'!N505</f>
        <v/>
      </c>
      <c r="W505" s="29" t="str">
        <f t="shared" si="50"/>
        <v>Yes</v>
      </c>
    </row>
    <row r="506" spans="1:23" x14ac:dyDescent="0.25">
      <c r="A506" s="12" t="str">
        <f>'Trailbook Engine'!G506</f>
        <v/>
      </c>
      <c r="B506" s="63" t="str">
        <f>'Trailbook Engine'!H506</f>
        <v/>
      </c>
      <c r="C506" s="18" t="str">
        <f>'Trailbook Engine'!I506</f>
        <v/>
      </c>
      <c r="D506" s="68" t="str">
        <f>'Trailbook Engine'!J506</f>
        <v/>
      </c>
      <c r="E506" s="36" t="str">
        <f t="shared" si="42"/>
        <v/>
      </c>
      <c r="F506" s="37">
        <f t="shared" si="48"/>
        <v>0</v>
      </c>
      <c r="G506" s="49" t="str">
        <f t="shared" si="49"/>
        <v/>
      </c>
      <c r="H506" s="50" t="str">
        <f t="shared" si="45"/>
        <v/>
      </c>
      <c r="J506" s="46" t="str">
        <f t="shared" si="46"/>
        <v/>
      </c>
      <c r="S506" s="12" t="str">
        <f>'Trailbook Engine'!K506</f>
        <v/>
      </c>
      <c r="T506" s="65" t="str">
        <f>'Trailbook Engine'!L506</f>
        <v/>
      </c>
      <c r="U506" s="5" t="str">
        <f>'Trailbook Engine'!M506</f>
        <v/>
      </c>
      <c r="V506" s="7" t="str">
        <f>'Trailbook Engine'!N506</f>
        <v/>
      </c>
      <c r="W506" s="29" t="str">
        <f t="shared" si="50"/>
        <v>Yes</v>
      </c>
    </row>
    <row r="507" spans="1:23" x14ac:dyDescent="0.25">
      <c r="A507" s="12" t="str">
        <f>'Trailbook Engine'!G507</f>
        <v/>
      </c>
      <c r="B507" s="63" t="str">
        <f>'Trailbook Engine'!H507</f>
        <v/>
      </c>
      <c r="C507" s="18" t="str">
        <f>'Trailbook Engine'!I507</f>
        <v/>
      </c>
      <c r="D507" s="68" t="str">
        <f>'Trailbook Engine'!J507</f>
        <v/>
      </c>
      <c r="E507" s="36" t="str">
        <f t="shared" si="42"/>
        <v/>
      </c>
      <c r="F507" s="37">
        <f t="shared" si="48"/>
        <v>0</v>
      </c>
      <c r="G507" s="49" t="str">
        <f t="shared" si="49"/>
        <v/>
      </c>
      <c r="H507" s="50" t="str">
        <f t="shared" si="45"/>
        <v/>
      </c>
      <c r="J507" s="46" t="str">
        <f t="shared" si="46"/>
        <v/>
      </c>
      <c r="S507" s="12" t="str">
        <f>'Trailbook Engine'!K507</f>
        <v/>
      </c>
      <c r="T507" s="65" t="str">
        <f>'Trailbook Engine'!L507</f>
        <v/>
      </c>
      <c r="U507" s="5" t="str">
        <f>'Trailbook Engine'!M507</f>
        <v/>
      </c>
      <c r="V507" s="7" t="str">
        <f>'Trailbook Engine'!N507</f>
        <v/>
      </c>
      <c r="W507" s="29" t="str">
        <f t="shared" si="50"/>
        <v>Yes</v>
      </c>
    </row>
    <row r="508" spans="1:23" x14ac:dyDescent="0.25">
      <c r="A508" s="12" t="str">
        <f>'Trailbook Engine'!G508</f>
        <v/>
      </c>
      <c r="B508" s="63" t="str">
        <f>'Trailbook Engine'!H508</f>
        <v/>
      </c>
      <c r="C508" s="18" t="str">
        <f>'Trailbook Engine'!I508</f>
        <v/>
      </c>
      <c r="D508" s="68" t="str">
        <f>'Trailbook Engine'!J508</f>
        <v/>
      </c>
      <c r="E508" s="36" t="str">
        <f t="shared" si="42"/>
        <v/>
      </c>
      <c r="F508" s="37">
        <f t="shared" si="48"/>
        <v>0</v>
      </c>
      <c r="G508" s="49" t="str">
        <f t="shared" si="49"/>
        <v/>
      </c>
      <c r="H508" s="50" t="str">
        <f t="shared" si="45"/>
        <v/>
      </c>
      <c r="J508" s="46" t="str">
        <f t="shared" si="46"/>
        <v/>
      </c>
      <c r="S508" s="12" t="str">
        <f>'Trailbook Engine'!K508</f>
        <v/>
      </c>
      <c r="T508" s="65" t="str">
        <f>'Trailbook Engine'!L508</f>
        <v/>
      </c>
      <c r="U508" s="5" t="str">
        <f>'Trailbook Engine'!M508</f>
        <v/>
      </c>
      <c r="V508" s="7" t="str">
        <f>'Trailbook Engine'!N508</f>
        <v/>
      </c>
      <c r="W508" s="29" t="str">
        <f t="shared" si="50"/>
        <v>Yes</v>
      </c>
    </row>
    <row r="509" spans="1:23" x14ac:dyDescent="0.25">
      <c r="A509" s="12" t="str">
        <f>'Trailbook Engine'!G509</f>
        <v/>
      </c>
      <c r="B509" s="63" t="str">
        <f>'Trailbook Engine'!H509</f>
        <v/>
      </c>
      <c r="C509" s="18" t="str">
        <f>'Trailbook Engine'!I509</f>
        <v/>
      </c>
      <c r="D509" s="68" t="str">
        <f>'Trailbook Engine'!J509</f>
        <v/>
      </c>
      <c r="E509" s="36" t="str">
        <f t="shared" si="42"/>
        <v/>
      </c>
      <c r="F509" s="37">
        <f t="shared" si="48"/>
        <v>0</v>
      </c>
      <c r="G509" s="49" t="str">
        <f t="shared" si="49"/>
        <v/>
      </c>
      <c r="H509" s="50" t="str">
        <f t="shared" si="45"/>
        <v/>
      </c>
      <c r="J509" s="46" t="str">
        <f t="shared" si="46"/>
        <v/>
      </c>
      <c r="S509" s="12" t="str">
        <f>'Trailbook Engine'!K509</f>
        <v/>
      </c>
      <c r="T509" s="65" t="str">
        <f>'Trailbook Engine'!L509</f>
        <v/>
      </c>
      <c r="U509" s="5" t="str">
        <f>'Trailbook Engine'!M509</f>
        <v/>
      </c>
      <c r="V509" s="7" t="str">
        <f>'Trailbook Engine'!N509</f>
        <v/>
      </c>
      <c r="W509" s="29" t="str">
        <f t="shared" si="50"/>
        <v>Yes</v>
      </c>
    </row>
    <row r="510" spans="1:23" x14ac:dyDescent="0.25">
      <c r="A510" s="12" t="str">
        <f>'Trailbook Engine'!G510</f>
        <v/>
      </c>
      <c r="B510" s="63" t="str">
        <f>'Trailbook Engine'!H510</f>
        <v/>
      </c>
      <c r="C510" s="18" t="str">
        <f>'Trailbook Engine'!I510</f>
        <v/>
      </c>
      <c r="D510" s="68" t="str">
        <f>'Trailbook Engine'!J510</f>
        <v/>
      </c>
      <c r="E510" s="36" t="str">
        <f t="shared" si="42"/>
        <v/>
      </c>
      <c r="F510" s="37">
        <f t="shared" si="48"/>
        <v>0</v>
      </c>
      <c r="G510" s="49" t="str">
        <f t="shared" si="49"/>
        <v/>
      </c>
      <c r="H510" s="50" t="str">
        <f t="shared" si="45"/>
        <v/>
      </c>
      <c r="J510" s="46" t="str">
        <f t="shared" si="46"/>
        <v/>
      </c>
      <c r="S510" s="12" t="str">
        <f>'Trailbook Engine'!K510</f>
        <v/>
      </c>
      <c r="T510" s="65" t="str">
        <f>'Trailbook Engine'!L510</f>
        <v/>
      </c>
      <c r="U510" s="5" t="str">
        <f>'Trailbook Engine'!M510</f>
        <v/>
      </c>
      <c r="V510" s="7" t="str">
        <f>'Trailbook Engine'!N510</f>
        <v/>
      </c>
      <c r="W510" s="29" t="str">
        <f t="shared" si="50"/>
        <v>Yes</v>
      </c>
    </row>
    <row r="511" spans="1:23" x14ac:dyDescent="0.25">
      <c r="A511" s="12" t="str">
        <f>'Trailbook Engine'!G511</f>
        <v/>
      </c>
      <c r="B511" s="63" t="str">
        <f>'Trailbook Engine'!H511</f>
        <v/>
      </c>
      <c r="C511" s="18" t="str">
        <f>'Trailbook Engine'!I511</f>
        <v/>
      </c>
      <c r="D511" s="68" t="str">
        <f>'Trailbook Engine'!J511</f>
        <v/>
      </c>
      <c r="E511" s="36" t="str">
        <f t="shared" si="42"/>
        <v/>
      </c>
      <c r="F511" s="37">
        <f t="shared" si="48"/>
        <v>0</v>
      </c>
      <c r="G511" s="49" t="str">
        <f t="shared" si="49"/>
        <v/>
      </c>
      <c r="H511" s="50" t="str">
        <f t="shared" si="45"/>
        <v/>
      </c>
      <c r="J511" s="46" t="str">
        <f t="shared" si="46"/>
        <v/>
      </c>
      <c r="S511" s="12" t="str">
        <f>'Trailbook Engine'!K511</f>
        <v/>
      </c>
      <c r="T511" s="65" t="str">
        <f>'Trailbook Engine'!L511</f>
        <v/>
      </c>
      <c r="U511" s="5" t="str">
        <f>'Trailbook Engine'!M511</f>
        <v/>
      </c>
      <c r="V511" s="7" t="str">
        <f>'Trailbook Engine'!N511</f>
        <v/>
      </c>
      <c r="W511" s="29" t="str">
        <f t="shared" si="50"/>
        <v>Yes</v>
      </c>
    </row>
    <row r="512" spans="1:23" x14ac:dyDescent="0.25">
      <c r="A512" s="12" t="str">
        <f>'Trailbook Engine'!G512</f>
        <v/>
      </c>
      <c r="B512" s="63" t="str">
        <f>'Trailbook Engine'!H512</f>
        <v/>
      </c>
      <c r="C512" s="18" t="str">
        <f>'Trailbook Engine'!I512</f>
        <v/>
      </c>
      <c r="D512" s="68" t="str">
        <f>'Trailbook Engine'!J512</f>
        <v/>
      </c>
      <c r="E512" s="36" t="str">
        <f t="shared" si="42"/>
        <v/>
      </c>
      <c r="F512" s="37">
        <f t="shared" si="48"/>
        <v>0</v>
      </c>
      <c r="G512" s="49" t="str">
        <f t="shared" si="49"/>
        <v/>
      </c>
      <c r="H512" s="50" t="str">
        <f t="shared" si="45"/>
        <v/>
      </c>
      <c r="J512" s="46" t="str">
        <f t="shared" si="46"/>
        <v/>
      </c>
      <c r="S512" s="12" t="str">
        <f>'Trailbook Engine'!K512</f>
        <v/>
      </c>
      <c r="T512" s="65" t="str">
        <f>'Trailbook Engine'!L512</f>
        <v/>
      </c>
      <c r="U512" s="5" t="str">
        <f>'Trailbook Engine'!M512</f>
        <v/>
      </c>
      <c r="V512" s="7" t="str">
        <f>'Trailbook Engine'!N512</f>
        <v/>
      </c>
      <c r="W512" s="29" t="str">
        <f t="shared" si="50"/>
        <v>Yes</v>
      </c>
    </row>
    <row r="513" spans="1:23" x14ac:dyDescent="0.25">
      <c r="A513" s="12" t="str">
        <f>'Trailbook Engine'!G513</f>
        <v/>
      </c>
      <c r="B513" s="63" t="str">
        <f>'Trailbook Engine'!H513</f>
        <v/>
      </c>
      <c r="C513" s="18" t="str">
        <f>'Trailbook Engine'!I513</f>
        <v/>
      </c>
      <c r="D513" s="68" t="str">
        <f>'Trailbook Engine'!J513</f>
        <v/>
      </c>
      <c r="E513" s="36" t="str">
        <f t="shared" si="42"/>
        <v/>
      </c>
      <c r="F513" s="37">
        <f t="shared" si="48"/>
        <v>0</v>
      </c>
      <c r="G513" s="49" t="str">
        <f t="shared" si="49"/>
        <v/>
      </c>
      <c r="H513" s="50" t="str">
        <f t="shared" si="45"/>
        <v/>
      </c>
      <c r="J513" s="46" t="str">
        <f t="shared" si="46"/>
        <v/>
      </c>
      <c r="S513" s="12" t="str">
        <f>'Trailbook Engine'!K513</f>
        <v/>
      </c>
      <c r="T513" s="65" t="str">
        <f>'Trailbook Engine'!L513</f>
        <v/>
      </c>
      <c r="U513" s="5" t="str">
        <f>'Trailbook Engine'!M513</f>
        <v/>
      </c>
      <c r="V513" s="7" t="str">
        <f>'Trailbook Engine'!N513</f>
        <v/>
      </c>
      <c r="W513" s="29" t="str">
        <f t="shared" si="50"/>
        <v>Yes</v>
      </c>
    </row>
    <row r="514" spans="1:23" x14ac:dyDescent="0.25">
      <c r="A514" s="12" t="str">
        <f>'Trailbook Engine'!G514</f>
        <v/>
      </c>
      <c r="B514" s="63" t="str">
        <f>'Trailbook Engine'!H514</f>
        <v/>
      </c>
      <c r="C514" s="18" t="str">
        <f>'Trailbook Engine'!I514</f>
        <v/>
      </c>
      <c r="D514" s="68" t="str">
        <f>'Trailbook Engine'!J514</f>
        <v/>
      </c>
      <c r="E514" s="36" t="str">
        <f t="shared" si="42"/>
        <v/>
      </c>
      <c r="F514" s="37">
        <f t="shared" si="48"/>
        <v>0</v>
      </c>
      <c r="G514" s="49" t="str">
        <f t="shared" si="49"/>
        <v/>
      </c>
      <c r="H514" s="50" t="str">
        <f t="shared" si="45"/>
        <v/>
      </c>
      <c r="J514" s="46" t="str">
        <f t="shared" si="46"/>
        <v/>
      </c>
      <c r="S514" s="12" t="str">
        <f>'Trailbook Engine'!K514</f>
        <v/>
      </c>
      <c r="T514" s="65" t="str">
        <f>'Trailbook Engine'!L514</f>
        <v/>
      </c>
      <c r="U514" s="5" t="str">
        <f>'Trailbook Engine'!M514</f>
        <v/>
      </c>
      <c r="V514" s="7" t="str">
        <f>'Trailbook Engine'!N514</f>
        <v/>
      </c>
      <c r="W514" s="29" t="str">
        <f t="shared" si="50"/>
        <v>Yes</v>
      </c>
    </row>
    <row r="515" spans="1:23" x14ac:dyDescent="0.25">
      <c r="A515" s="12" t="str">
        <f>'Trailbook Engine'!G515</f>
        <v/>
      </c>
      <c r="B515" s="63" t="str">
        <f>'Trailbook Engine'!H515</f>
        <v/>
      </c>
      <c r="C515" s="18" t="str">
        <f>'Trailbook Engine'!I515</f>
        <v/>
      </c>
      <c r="D515" s="68" t="str">
        <f>'Trailbook Engine'!J515</f>
        <v/>
      </c>
      <c r="E515" s="36" t="str">
        <f t="shared" si="42"/>
        <v/>
      </c>
      <c r="F515" s="37">
        <f t="shared" si="48"/>
        <v>0</v>
      </c>
      <c r="G515" s="49" t="str">
        <f t="shared" si="49"/>
        <v/>
      </c>
      <c r="H515" s="50" t="str">
        <f t="shared" si="45"/>
        <v/>
      </c>
      <c r="J515" s="46" t="str">
        <f t="shared" si="46"/>
        <v/>
      </c>
      <c r="S515" s="12" t="str">
        <f>'Trailbook Engine'!K515</f>
        <v/>
      </c>
      <c r="T515" s="65" t="str">
        <f>'Trailbook Engine'!L515</f>
        <v/>
      </c>
      <c r="U515" s="5" t="str">
        <f>'Trailbook Engine'!M515</f>
        <v/>
      </c>
      <c r="V515" s="7" t="str">
        <f>'Trailbook Engine'!N515</f>
        <v/>
      </c>
      <c r="W515" s="29" t="str">
        <f t="shared" si="50"/>
        <v>Yes</v>
      </c>
    </row>
    <row r="516" spans="1:23" x14ac:dyDescent="0.25">
      <c r="A516" s="12" t="str">
        <f>'Trailbook Engine'!G516</f>
        <v/>
      </c>
      <c r="B516" s="63" t="str">
        <f>'Trailbook Engine'!H516</f>
        <v/>
      </c>
      <c r="C516" s="18" t="str">
        <f>'Trailbook Engine'!I516</f>
        <v/>
      </c>
      <c r="D516" s="68" t="str">
        <f>'Trailbook Engine'!J516</f>
        <v/>
      </c>
      <c r="E516" s="36" t="str">
        <f t="shared" ref="E516:E579" si="51">IF(C516="","",IF(COUNTIF($U:$U,$C516)&gt;0,"Yes",""))</f>
        <v/>
      </c>
      <c r="F516" s="37">
        <f t="shared" si="48"/>
        <v>0</v>
      </c>
      <c r="G516" s="49" t="str">
        <f t="shared" si="49"/>
        <v/>
      </c>
      <c r="H516" s="50" t="str">
        <f t="shared" ref="H516:H579" si="52">IFERROR(G516/D516,"")</f>
        <v/>
      </c>
      <c r="J516" s="46" t="str">
        <f t="shared" ref="J516:J579" si="53">IF(H516=1,IF(COUNTIF($T:$T,$B516)&gt;0,"Yes",""),"")</f>
        <v/>
      </c>
      <c r="S516" s="12" t="str">
        <f>'Trailbook Engine'!K516</f>
        <v/>
      </c>
      <c r="T516" s="65" t="str">
        <f>'Trailbook Engine'!L516</f>
        <v/>
      </c>
      <c r="U516" s="5" t="str">
        <f>'Trailbook Engine'!M516</f>
        <v/>
      </c>
      <c r="V516" s="7" t="str">
        <f>'Trailbook Engine'!N516</f>
        <v/>
      </c>
      <c r="W516" s="29" t="str">
        <f t="shared" si="50"/>
        <v>Yes</v>
      </c>
    </row>
    <row r="517" spans="1:23" x14ac:dyDescent="0.25">
      <c r="A517" s="12" t="str">
        <f>'Trailbook Engine'!G517</f>
        <v/>
      </c>
      <c r="B517" s="63" t="str">
        <f>'Trailbook Engine'!H517</f>
        <v/>
      </c>
      <c r="C517" s="18" t="str">
        <f>'Trailbook Engine'!I517</f>
        <v/>
      </c>
      <c r="D517" s="68" t="str">
        <f>'Trailbook Engine'!J517</f>
        <v/>
      </c>
      <c r="E517" s="36" t="str">
        <f t="shared" si="51"/>
        <v/>
      </c>
      <c r="F517" s="37">
        <f t="shared" si="48"/>
        <v>0</v>
      </c>
      <c r="G517" s="49" t="str">
        <f t="shared" si="49"/>
        <v/>
      </c>
      <c r="H517" s="50" t="str">
        <f t="shared" si="52"/>
        <v/>
      </c>
      <c r="J517" s="46" t="str">
        <f t="shared" si="53"/>
        <v/>
      </c>
      <c r="S517" s="12" t="str">
        <f>'Trailbook Engine'!K517</f>
        <v/>
      </c>
      <c r="T517" s="65" t="str">
        <f>'Trailbook Engine'!L517</f>
        <v/>
      </c>
      <c r="U517" s="5" t="str">
        <f>'Trailbook Engine'!M517</f>
        <v/>
      </c>
      <c r="V517" s="7" t="str">
        <f>'Trailbook Engine'!N517</f>
        <v/>
      </c>
      <c r="W517" s="29" t="str">
        <f t="shared" si="50"/>
        <v>Yes</v>
      </c>
    </row>
    <row r="518" spans="1:23" x14ac:dyDescent="0.25">
      <c r="A518" s="12" t="str">
        <f>'Trailbook Engine'!G518</f>
        <v/>
      </c>
      <c r="B518" s="63" t="str">
        <f>'Trailbook Engine'!H518</f>
        <v/>
      </c>
      <c r="C518" s="18" t="str">
        <f>'Trailbook Engine'!I518</f>
        <v/>
      </c>
      <c r="D518" s="68" t="str">
        <f>'Trailbook Engine'!J518</f>
        <v/>
      </c>
      <c r="E518" s="36" t="str">
        <f t="shared" si="51"/>
        <v/>
      </c>
      <c r="F518" s="37">
        <f t="shared" si="48"/>
        <v>0</v>
      </c>
      <c r="G518" s="49" t="str">
        <f t="shared" si="49"/>
        <v/>
      </c>
      <c r="H518" s="50" t="str">
        <f t="shared" si="52"/>
        <v/>
      </c>
      <c r="J518" s="46" t="str">
        <f t="shared" si="53"/>
        <v/>
      </c>
      <c r="S518" s="12" t="str">
        <f>'Trailbook Engine'!K518</f>
        <v/>
      </c>
      <c r="T518" s="65" t="str">
        <f>'Trailbook Engine'!L518</f>
        <v/>
      </c>
      <c r="U518" s="5" t="str">
        <f>'Trailbook Engine'!M518</f>
        <v/>
      </c>
      <c r="V518" s="7" t="str">
        <f>'Trailbook Engine'!N518</f>
        <v/>
      </c>
      <c r="W518" s="29" t="str">
        <f t="shared" si="50"/>
        <v>Yes</v>
      </c>
    </row>
    <row r="519" spans="1:23" x14ac:dyDescent="0.25">
      <c r="A519" s="12" t="str">
        <f>'Trailbook Engine'!G519</f>
        <v/>
      </c>
      <c r="B519" s="63" t="str">
        <f>'Trailbook Engine'!H519</f>
        <v/>
      </c>
      <c r="C519" s="18" t="str">
        <f>'Trailbook Engine'!I519</f>
        <v/>
      </c>
      <c r="D519" s="68" t="str">
        <f>'Trailbook Engine'!J519</f>
        <v/>
      </c>
      <c r="E519" s="36" t="str">
        <f t="shared" si="51"/>
        <v/>
      </c>
      <c r="F519" s="37">
        <f t="shared" si="48"/>
        <v>0</v>
      </c>
      <c r="G519" s="49" t="str">
        <f t="shared" si="49"/>
        <v/>
      </c>
      <c r="H519" s="50" t="str">
        <f t="shared" si="52"/>
        <v/>
      </c>
      <c r="J519" s="46" t="str">
        <f t="shared" si="53"/>
        <v/>
      </c>
      <c r="S519" s="12" t="str">
        <f>'Trailbook Engine'!K519</f>
        <v/>
      </c>
      <c r="T519" s="65" t="str">
        <f>'Trailbook Engine'!L519</f>
        <v/>
      </c>
      <c r="U519" s="5" t="str">
        <f>'Trailbook Engine'!M519</f>
        <v/>
      </c>
      <c r="V519" s="7" t="str">
        <f>'Trailbook Engine'!N519</f>
        <v/>
      </c>
      <c r="W519" s="29" t="str">
        <f t="shared" si="50"/>
        <v>Yes</v>
      </c>
    </row>
    <row r="520" spans="1:23" x14ac:dyDescent="0.25">
      <c r="A520" s="12" t="str">
        <f>'Trailbook Engine'!G520</f>
        <v/>
      </c>
      <c r="B520" s="63" t="str">
        <f>'Trailbook Engine'!H520</f>
        <v/>
      </c>
      <c r="C520" s="18" t="str">
        <f>'Trailbook Engine'!I520</f>
        <v/>
      </c>
      <c r="D520" s="68" t="str">
        <f>'Trailbook Engine'!J520</f>
        <v/>
      </c>
      <c r="E520" s="36" t="str">
        <f t="shared" si="51"/>
        <v/>
      </c>
      <c r="F520" s="37">
        <f t="shared" si="48"/>
        <v>0</v>
      </c>
      <c r="G520" s="49" t="str">
        <f t="shared" si="49"/>
        <v/>
      </c>
      <c r="H520" s="50" t="str">
        <f t="shared" si="52"/>
        <v/>
      </c>
      <c r="J520" s="46" t="str">
        <f t="shared" si="53"/>
        <v/>
      </c>
      <c r="S520" s="12" t="str">
        <f>'Trailbook Engine'!K520</f>
        <v/>
      </c>
      <c r="T520" s="65" t="str">
        <f>'Trailbook Engine'!L520</f>
        <v/>
      </c>
      <c r="U520" s="5" t="str">
        <f>'Trailbook Engine'!M520</f>
        <v/>
      </c>
      <c r="V520" s="7" t="str">
        <f>'Trailbook Engine'!N520</f>
        <v/>
      </c>
      <c r="W520" s="29" t="str">
        <f t="shared" si="50"/>
        <v>Yes</v>
      </c>
    </row>
    <row r="521" spans="1:23" x14ac:dyDescent="0.25">
      <c r="A521" s="12" t="str">
        <f>'Trailbook Engine'!G521</f>
        <v/>
      </c>
      <c r="B521" s="63" t="str">
        <f>'Trailbook Engine'!H521</f>
        <v/>
      </c>
      <c r="C521" s="18" t="str">
        <f>'Trailbook Engine'!I521</f>
        <v/>
      </c>
      <c r="D521" s="68" t="str">
        <f>'Trailbook Engine'!J521</f>
        <v/>
      </c>
      <c r="E521" s="36" t="str">
        <f t="shared" si="51"/>
        <v/>
      </c>
      <c r="F521" s="37">
        <f t="shared" si="48"/>
        <v>0</v>
      </c>
      <c r="G521" s="49" t="str">
        <f t="shared" si="49"/>
        <v/>
      </c>
      <c r="H521" s="50" t="str">
        <f t="shared" si="52"/>
        <v/>
      </c>
      <c r="J521" s="46" t="str">
        <f t="shared" si="53"/>
        <v/>
      </c>
      <c r="S521" s="12" t="str">
        <f>'Trailbook Engine'!K521</f>
        <v/>
      </c>
      <c r="T521" s="65" t="str">
        <f>'Trailbook Engine'!L521</f>
        <v/>
      </c>
      <c r="U521" s="5" t="str">
        <f>'Trailbook Engine'!M521</f>
        <v/>
      </c>
      <c r="V521" s="7" t="str">
        <f>'Trailbook Engine'!N521</f>
        <v/>
      </c>
      <c r="W521" s="29" t="str">
        <f t="shared" si="50"/>
        <v>Yes</v>
      </c>
    </row>
    <row r="522" spans="1:23" x14ac:dyDescent="0.25">
      <c r="A522" s="12" t="str">
        <f>'Trailbook Engine'!G522</f>
        <v/>
      </c>
      <c r="B522" s="63" t="str">
        <f>'Trailbook Engine'!H522</f>
        <v/>
      </c>
      <c r="C522" s="18" t="str">
        <f>'Trailbook Engine'!I522</f>
        <v/>
      </c>
      <c r="D522" s="68" t="str">
        <f>'Trailbook Engine'!J522</f>
        <v/>
      </c>
      <c r="E522" s="36" t="str">
        <f t="shared" si="51"/>
        <v/>
      </c>
      <c r="F522" s="37">
        <f t="shared" si="48"/>
        <v>0</v>
      </c>
      <c r="G522" s="49" t="str">
        <f t="shared" si="49"/>
        <v/>
      </c>
      <c r="H522" s="50" t="str">
        <f t="shared" si="52"/>
        <v/>
      </c>
      <c r="J522" s="46" t="str">
        <f t="shared" si="53"/>
        <v/>
      </c>
      <c r="S522" s="12" t="str">
        <f>'Trailbook Engine'!K522</f>
        <v/>
      </c>
      <c r="T522" s="65" t="str">
        <f>'Trailbook Engine'!L522</f>
        <v/>
      </c>
      <c r="U522" s="5" t="str">
        <f>'Trailbook Engine'!M522</f>
        <v/>
      </c>
      <c r="V522" s="7" t="str">
        <f>'Trailbook Engine'!N522</f>
        <v/>
      </c>
      <c r="W522" s="29" t="str">
        <f t="shared" si="50"/>
        <v>Yes</v>
      </c>
    </row>
    <row r="523" spans="1:23" x14ac:dyDescent="0.25">
      <c r="A523" s="12" t="str">
        <f>'Trailbook Engine'!G523</f>
        <v/>
      </c>
      <c r="B523" s="63" t="str">
        <f>'Trailbook Engine'!H523</f>
        <v/>
      </c>
      <c r="C523" s="18" t="str">
        <f>'Trailbook Engine'!I523</f>
        <v/>
      </c>
      <c r="D523" s="68" t="str">
        <f>'Trailbook Engine'!J523</f>
        <v/>
      </c>
      <c r="E523" s="36" t="str">
        <f t="shared" si="51"/>
        <v/>
      </c>
      <c r="F523" s="37">
        <f t="shared" si="48"/>
        <v>0</v>
      </c>
      <c r="G523" s="49" t="str">
        <f t="shared" si="49"/>
        <v/>
      </c>
      <c r="H523" s="50" t="str">
        <f t="shared" si="52"/>
        <v/>
      </c>
      <c r="J523" s="46" t="str">
        <f t="shared" si="53"/>
        <v/>
      </c>
      <c r="S523" s="12" t="str">
        <f>'Trailbook Engine'!K523</f>
        <v/>
      </c>
      <c r="T523" s="65" t="str">
        <f>'Trailbook Engine'!L523</f>
        <v/>
      </c>
      <c r="U523" s="5" t="str">
        <f>'Trailbook Engine'!M523</f>
        <v/>
      </c>
      <c r="V523" s="7" t="str">
        <f>'Trailbook Engine'!N523</f>
        <v/>
      </c>
      <c r="W523" s="29" t="str">
        <f t="shared" si="50"/>
        <v>Yes</v>
      </c>
    </row>
    <row r="524" spans="1:23" x14ac:dyDescent="0.25">
      <c r="A524" s="12" t="str">
        <f>'Trailbook Engine'!G524</f>
        <v/>
      </c>
      <c r="B524" s="63" t="str">
        <f>'Trailbook Engine'!H524</f>
        <v/>
      </c>
      <c r="C524" s="18" t="str">
        <f>'Trailbook Engine'!I524</f>
        <v/>
      </c>
      <c r="D524" s="68" t="str">
        <f>'Trailbook Engine'!J524</f>
        <v/>
      </c>
      <c r="E524" s="36" t="str">
        <f t="shared" si="51"/>
        <v/>
      </c>
      <c r="F524" s="37">
        <f t="shared" si="48"/>
        <v>0</v>
      </c>
      <c r="G524" s="49" t="str">
        <f t="shared" si="49"/>
        <v/>
      </c>
      <c r="H524" s="50" t="str">
        <f t="shared" si="52"/>
        <v/>
      </c>
      <c r="J524" s="46" t="str">
        <f t="shared" si="53"/>
        <v/>
      </c>
      <c r="S524" s="12" t="str">
        <f>'Trailbook Engine'!K524</f>
        <v/>
      </c>
      <c r="T524" s="65" t="str">
        <f>'Trailbook Engine'!L524</f>
        <v/>
      </c>
      <c r="U524" s="5" t="str">
        <f>'Trailbook Engine'!M524</f>
        <v/>
      </c>
      <c r="V524" s="7" t="str">
        <f>'Trailbook Engine'!N524</f>
        <v/>
      </c>
      <c r="W524" s="29" t="str">
        <f t="shared" si="50"/>
        <v>Yes</v>
      </c>
    </row>
    <row r="525" spans="1:23" x14ac:dyDescent="0.25">
      <c r="A525" s="12" t="str">
        <f>'Trailbook Engine'!G525</f>
        <v/>
      </c>
      <c r="B525" s="63" t="str">
        <f>'Trailbook Engine'!H525</f>
        <v/>
      </c>
      <c r="C525" s="18" t="str">
        <f>'Trailbook Engine'!I525</f>
        <v/>
      </c>
      <c r="D525" s="68" t="str">
        <f>'Trailbook Engine'!J525</f>
        <v/>
      </c>
      <c r="E525" s="36" t="str">
        <f t="shared" si="51"/>
        <v/>
      </c>
      <c r="F525" s="37">
        <f t="shared" si="48"/>
        <v>0</v>
      </c>
      <c r="G525" s="49" t="str">
        <f t="shared" si="49"/>
        <v/>
      </c>
      <c r="H525" s="50" t="str">
        <f t="shared" si="52"/>
        <v/>
      </c>
      <c r="J525" s="46" t="str">
        <f t="shared" si="53"/>
        <v/>
      </c>
      <c r="S525" s="12" t="str">
        <f>'Trailbook Engine'!K525</f>
        <v/>
      </c>
      <c r="T525" s="65" t="str">
        <f>'Trailbook Engine'!L525</f>
        <v/>
      </c>
      <c r="U525" s="5" t="str">
        <f>'Trailbook Engine'!M525</f>
        <v/>
      </c>
      <c r="V525" s="7" t="str">
        <f>'Trailbook Engine'!N525</f>
        <v/>
      </c>
      <c r="W525" s="29" t="str">
        <f t="shared" si="50"/>
        <v>Yes</v>
      </c>
    </row>
    <row r="526" spans="1:23" x14ac:dyDescent="0.25">
      <c r="A526" s="12" t="str">
        <f>'Trailbook Engine'!G526</f>
        <v/>
      </c>
      <c r="B526" s="63" t="str">
        <f>'Trailbook Engine'!H526</f>
        <v/>
      </c>
      <c r="C526" s="18" t="str">
        <f>'Trailbook Engine'!I526</f>
        <v/>
      </c>
      <c r="D526" s="68" t="str">
        <f>'Trailbook Engine'!J526</f>
        <v/>
      </c>
      <c r="E526" s="36" t="str">
        <f t="shared" si="51"/>
        <v/>
      </c>
      <c r="F526" s="37">
        <f t="shared" si="48"/>
        <v>0</v>
      </c>
      <c r="G526" s="49" t="str">
        <f t="shared" si="49"/>
        <v/>
      </c>
      <c r="H526" s="50" t="str">
        <f t="shared" si="52"/>
        <v/>
      </c>
      <c r="J526" s="46" t="str">
        <f t="shared" si="53"/>
        <v/>
      </c>
      <c r="S526" s="12" t="str">
        <f>'Trailbook Engine'!K526</f>
        <v/>
      </c>
      <c r="T526" s="65" t="str">
        <f>'Trailbook Engine'!L526</f>
        <v/>
      </c>
      <c r="U526" s="5" t="str">
        <f>'Trailbook Engine'!M526</f>
        <v/>
      </c>
      <c r="V526" s="7" t="str">
        <f>'Trailbook Engine'!N526</f>
        <v/>
      </c>
      <c r="W526" s="29" t="str">
        <f t="shared" si="50"/>
        <v>Yes</v>
      </c>
    </row>
    <row r="527" spans="1:23" x14ac:dyDescent="0.25">
      <c r="A527" s="12" t="str">
        <f>'Trailbook Engine'!G527</f>
        <v/>
      </c>
      <c r="B527" s="63" t="str">
        <f>'Trailbook Engine'!H527</f>
        <v/>
      </c>
      <c r="C527" s="18" t="str">
        <f>'Trailbook Engine'!I527</f>
        <v/>
      </c>
      <c r="D527" s="68" t="str">
        <f>'Trailbook Engine'!J527</f>
        <v/>
      </c>
      <c r="E527" s="36" t="str">
        <f t="shared" si="51"/>
        <v/>
      </c>
      <c r="F527" s="37">
        <f t="shared" si="48"/>
        <v>0</v>
      </c>
      <c r="G527" s="49" t="str">
        <f t="shared" si="49"/>
        <v/>
      </c>
      <c r="H527" s="50" t="str">
        <f t="shared" si="52"/>
        <v/>
      </c>
      <c r="J527" s="46" t="str">
        <f t="shared" si="53"/>
        <v/>
      </c>
      <c r="S527" s="12" t="str">
        <f>'Trailbook Engine'!K527</f>
        <v/>
      </c>
      <c r="T527" s="65" t="str">
        <f>'Trailbook Engine'!L527</f>
        <v/>
      </c>
      <c r="U527" s="5" t="str">
        <f>'Trailbook Engine'!M527</f>
        <v/>
      </c>
      <c r="V527" s="7" t="str">
        <f>'Trailbook Engine'!N527</f>
        <v/>
      </c>
      <c r="W527" s="29" t="str">
        <f t="shared" si="50"/>
        <v>Yes</v>
      </c>
    </row>
    <row r="528" spans="1:23" x14ac:dyDescent="0.25">
      <c r="A528" s="12" t="str">
        <f>'Trailbook Engine'!G528</f>
        <v/>
      </c>
      <c r="B528" s="63" t="str">
        <f>'Trailbook Engine'!H528</f>
        <v/>
      </c>
      <c r="C528" s="18" t="str">
        <f>'Trailbook Engine'!I528</f>
        <v/>
      </c>
      <c r="D528" s="68" t="str">
        <f>'Trailbook Engine'!J528</f>
        <v/>
      </c>
      <c r="E528" s="36" t="str">
        <f t="shared" si="51"/>
        <v/>
      </c>
      <c r="F528" s="37">
        <f t="shared" si="48"/>
        <v>0</v>
      </c>
      <c r="G528" s="49" t="str">
        <f t="shared" si="49"/>
        <v/>
      </c>
      <c r="H528" s="50" t="str">
        <f t="shared" si="52"/>
        <v/>
      </c>
      <c r="J528" s="46" t="str">
        <f t="shared" si="53"/>
        <v/>
      </c>
      <c r="S528" s="12" t="str">
        <f>'Trailbook Engine'!K528</f>
        <v/>
      </c>
      <c r="T528" s="65" t="str">
        <f>'Trailbook Engine'!L528</f>
        <v/>
      </c>
      <c r="U528" s="5" t="str">
        <f>'Trailbook Engine'!M528</f>
        <v/>
      </c>
      <c r="V528" s="7" t="str">
        <f>'Trailbook Engine'!N528</f>
        <v/>
      </c>
      <c r="W528" s="29" t="str">
        <f t="shared" si="50"/>
        <v>Yes</v>
      </c>
    </row>
    <row r="529" spans="1:23" x14ac:dyDescent="0.25">
      <c r="A529" s="12" t="str">
        <f>'Trailbook Engine'!G529</f>
        <v/>
      </c>
      <c r="B529" s="63" t="str">
        <f>'Trailbook Engine'!H529</f>
        <v/>
      </c>
      <c r="C529" s="18" t="str">
        <f>'Trailbook Engine'!I529</f>
        <v/>
      </c>
      <c r="D529" s="68" t="str">
        <f>'Trailbook Engine'!J529</f>
        <v/>
      </c>
      <c r="E529" s="36" t="str">
        <f t="shared" si="51"/>
        <v/>
      </c>
      <c r="F529" s="37">
        <f t="shared" si="48"/>
        <v>0</v>
      </c>
      <c r="G529" s="49" t="str">
        <f t="shared" si="49"/>
        <v/>
      </c>
      <c r="H529" s="50" t="str">
        <f t="shared" si="52"/>
        <v/>
      </c>
      <c r="J529" s="46" t="str">
        <f t="shared" si="53"/>
        <v/>
      </c>
      <c r="S529" s="12" t="str">
        <f>'Trailbook Engine'!K529</f>
        <v/>
      </c>
      <c r="T529" s="65" t="str">
        <f>'Trailbook Engine'!L529</f>
        <v/>
      </c>
      <c r="U529" s="5" t="str">
        <f>'Trailbook Engine'!M529</f>
        <v/>
      </c>
      <c r="V529" s="7" t="str">
        <f>'Trailbook Engine'!N529</f>
        <v/>
      </c>
      <c r="W529" s="29" t="str">
        <f t="shared" si="50"/>
        <v>Yes</v>
      </c>
    </row>
    <row r="530" spans="1:23" x14ac:dyDescent="0.25">
      <c r="A530" s="12" t="str">
        <f>'Trailbook Engine'!G530</f>
        <v/>
      </c>
      <c r="B530" s="63" t="str">
        <f>'Trailbook Engine'!H530</f>
        <v/>
      </c>
      <c r="C530" s="18" t="str">
        <f>'Trailbook Engine'!I530</f>
        <v/>
      </c>
      <c r="D530" s="68" t="str">
        <f>'Trailbook Engine'!J530</f>
        <v/>
      </c>
      <c r="E530" s="36" t="str">
        <f t="shared" si="51"/>
        <v/>
      </c>
      <c r="F530" s="37">
        <f t="shared" si="48"/>
        <v>0</v>
      </c>
      <c r="G530" s="49" t="str">
        <f t="shared" si="49"/>
        <v/>
      </c>
      <c r="H530" s="50" t="str">
        <f t="shared" si="52"/>
        <v/>
      </c>
      <c r="J530" s="46" t="str">
        <f t="shared" si="53"/>
        <v/>
      </c>
      <c r="S530" s="12" t="str">
        <f>'Trailbook Engine'!K530</f>
        <v/>
      </c>
      <c r="T530" s="65" t="str">
        <f>'Trailbook Engine'!L530</f>
        <v/>
      </c>
      <c r="U530" s="5" t="str">
        <f>'Trailbook Engine'!M530</f>
        <v/>
      </c>
      <c r="V530" s="7" t="str">
        <f>'Trailbook Engine'!N530</f>
        <v/>
      </c>
      <c r="W530" s="29" t="str">
        <f t="shared" si="50"/>
        <v>Yes</v>
      </c>
    </row>
    <row r="531" spans="1:23" x14ac:dyDescent="0.25">
      <c r="A531" s="12" t="str">
        <f>'Trailbook Engine'!G531</f>
        <v/>
      </c>
      <c r="B531" s="63" t="str">
        <f>'Trailbook Engine'!H531</f>
        <v/>
      </c>
      <c r="C531" s="18" t="str">
        <f>'Trailbook Engine'!I531</f>
        <v/>
      </c>
      <c r="D531" s="68" t="str">
        <f>'Trailbook Engine'!J531</f>
        <v/>
      </c>
      <c r="E531" s="36" t="str">
        <f t="shared" si="51"/>
        <v/>
      </c>
      <c r="F531" s="37">
        <f t="shared" si="48"/>
        <v>0</v>
      </c>
      <c r="G531" s="49" t="str">
        <f t="shared" si="49"/>
        <v/>
      </c>
      <c r="H531" s="50" t="str">
        <f t="shared" si="52"/>
        <v/>
      </c>
      <c r="J531" s="46" t="str">
        <f t="shared" si="53"/>
        <v/>
      </c>
      <c r="S531" s="12" t="str">
        <f>'Trailbook Engine'!K531</f>
        <v/>
      </c>
      <c r="T531" s="65" t="str">
        <f>'Trailbook Engine'!L531</f>
        <v/>
      </c>
      <c r="U531" s="5" t="str">
        <f>'Trailbook Engine'!M531</f>
        <v/>
      </c>
      <c r="V531" s="7" t="str">
        <f>'Trailbook Engine'!N531</f>
        <v/>
      </c>
      <c r="W531" s="29" t="str">
        <f t="shared" si="50"/>
        <v>Yes</v>
      </c>
    </row>
    <row r="532" spans="1:23" x14ac:dyDescent="0.25">
      <c r="A532" s="12" t="str">
        <f>'Trailbook Engine'!G532</f>
        <v/>
      </c>
      <c r="B532" s="63" t="str">
        <f>'Trailbook Engine'!H532</f>
        <v/>
      </c>
      <c r="C532" s="18" t="str">
        <f>'Trailbook Engine'!I532</f>
        <v/>
      </c>
      <c r="D532" s="68" t="str">
        <f>'Trailbook Engine'!J532</f>
        <v/>
      </c>
      <c r="E532" s="36" t="str">
        <f t="shared" si="51"/>
        <v/>
      </c>
      <c r="F532" s="37">
        <f t="shared" si="48"/>
        <v>0</v>
      </c>
      <c r="G532" s="49" t="str">
        <f t="shared" si="49"/>
        <v/>
      </c>
      <c r="H532" s="50" t="str">
        <f t="shared" si="52"/>
        <v/>
      </c>
      <c r="J532" s="46" t="str">
        <f t="shared" si="53"/>
        <v/>
      </c>
      <c r="S532" s="12" t="str">
        <f>'Trailbook Engine'!K532</f>
        <v/>
      </c>
      <c r="T532" s="65" t="str">
        <f>'Trailbook Engine'!L532</f>
        <v/>
      </c>
      <c r="U532" s="5" t="str">
        <f>'Trailbook Engine'!M532</f>
        <v/>
      </c>
      <c r="V532" s="7" t="str">
        <f>'Trailbook Engine'!N532</f>
        <v/>
      </c>
      <c r="W532" s="29" t="str">
        <f t="shared" si="50"/>
        <v>Yes</v>
      </c>
    </row>
    <row r="533" spans="1:23" x14ac:dyDescent="0.25">
      <c r="A533" s="12" t="str">
        <f>'Trailbook Engine'!G533</f>
        <v/>
      </c>
      <c r="B533" s="63" t="str">
        <f>'Trailbook Engine'!H533</f>
        <v/>
      </c>
      <c r="C533" s="18" t="str">
        <f>'Trailbook Engine'!I533</f>
        <v/>
      </c>
      <c r="D533" s="68" t="str">
        <f>'Trailbook Engine'!J533</f>
        <v/>
      </c>
      <c r="E533" s="36" t="str">
        <f t="shared" si="51"/>
        <v/>
      </c>
      <c r="F533" s="37">
        <f t="shared" si="48"/>
        <v>0</v>
      </c>
      <c r="G533" s="49" t="str">
        <f t="shared" si="49"/>
        <v/>
      </c>
      <c r="H533" s="50" t="str">
        <f t="shared" si="52"/>
        <v/>
      </c>
      <c r="J533" s="46" t="str">
        <f t="shared" si="53"/>
        <v/>
      </c>
      <c r="S533" s="12" t="str">
        <f>'Trailbook Engine'!K533</f>
        <v/>
      </c>
      <c r="T533" s="65" t="str">
        <f>'Trailbook Engine'!L533</f>
        <v/>
      </c>
      <c r="U533" s="5" t="str">
        <f>'Trailbook Engine'!M533</f>
        <v/>
      </c>
      <c r="V533" s="7" t="str">
        <f>'Trailbook Engine'!N533</f>
        <v/>
      </c>
      <c r="W533" s="29" t="str">
        <f t="shared" si="50"/>
        <v>Yes</v>
      </c>
    </row>
    <row r="534" spans="1:23" x14ac:dyDescent="0.25">
      <c r="A534" s="12" t="str">
        <f>'Trailbook Engine'!G534</f>
        <v/>
      </c>
      <c r="B534" s="63" t="str">
        <f>'Trailbook Engine'!H534</f>
        <v/>
      </c>
      <c r="C534" s="18" t="str">
        <f>'Trailbook Engine'!I534</f>
        <v/>
      </c>
      <c r="D534" s="68" t="str">
        <f>'Trailbook Engine'!J534</f>
        <v/>
      </c>
      <c r="E534" s="36" t="str">
        <f t="shared" si="51"/>
        <v/>
      </c>
      <c r="F534" s="37">
        <f t="shared" si="48"/>
        <v>0</v>
      </c>
      <c r="G534" s="49" t="str">
        <f t="shared" si="49"/>
        <v/>
      </c>
      <c r="H534" s="50" t="str">
        <f t="shared" si="52"/>
        <v/>
      </c>
      <c r="J534" s="46" t="str">
        <f t="shared" si="53"/>
        <v/>
      </c>
      <c r="S534" s="12" t="str">
        <f>'Trailbook Engine'!K534</f>
        <v/>
      </c>
      <c r="T534" s="65" t="str">
        <f>'Trailbook Engine'!L534</f>
        <v/>
      </c>
      <c r="U534" s="5" t="str">
        <f>'Trailbook Engine'!M534</f>
        <v/>
      </c>
      <c r="V534" s="7" t="str">
        <f>'Trailbook Engine'!N534</f>
        <v/>
      </c>
      <c r="W534" s="29" t="str">
        <f t="shared" si="50"/>
        <v>Yes</v>
      </c>
    </row>
    <row r="535" spans="1:23" x14ac:dyDescent="0.25">
      <c r="A535" s="12" t="str">
        <f>'Trailbook Engine'!G535</f>
        <v/>
      </c>
      <c r="B535" s="63" t="str">
        <f>'Trailbook Engine'!H535</f>
        <v/>
      </c>
      <c r="C535" s="18" t="str">
        <f>'Trailbook Engine'!I535</f>
        <v/>
      </c>
      <c r="D535" s="68" t="str">
        <f>'Trailbook Engine'!J535</f>
        <v/>
      </c>
      <c r="E535" s="36" t="str">
        <f t="shared" si="51"/>
        <v/>
      </c>
      <c r="F535" s="37">
        <f t="shared" si="48"/>
        <v>0</v>
      </c>
      <c r="G535" s="49" t="str">
        <f t="shared" si="49"/>
        <v/>
      </c>
      <c r="H535" s="50" t="str">
        <f t="shared" si="52"/>
        <v/>
      </c>
      <c r="J535" s="46" t="str">
        <f t="shared" si="53"/>
        <v/>
      </c>
      <c r="S535" s="12" t="str">
        <f>'Trailbook Engine'!K535</f>
        <v/>
      </c>
      <c r="T535" s="65" t="str">
        <f>'Trailbook Engine'!L535</f>
        <v/>
      </c>
      <c r="U535" s="5" t="str">
        <f>'Trailbook Engine'!M535</f>
        <v/>
      </c>
      <c r="V535" s="7" t="str">
        <f>'Trailbook Engine'!N535</f>
        <v/>
      </c>
      <c r="W535" s="29" t="str">
        <f t="shared" si="50"/>
        <v>Yes</v>
      </c>
    </row>
    <row r="536" spans="1:23" x14ac:dyDescent="0.25">
      <c r="A536" s="12" t="str">
        <f>'Trailbook Engine'!G536</f>
        <v/>
      </c>
      <c r="B536" s="63" t="str">
        <f>'Trailbook Engine'!H536</f>
        <v/>
      </c>
      <c r="C536" s="18" t="str">
        <f>'Trailbook Engine'!I536</f>
        <v/>
      </c>
      <c r="D536" s="68" t="str">
        <f>'Trailbook Engine'!J536</f>
        <v/>
      </c>
      <c r="E536" s="36" t="str">
        <f t="shared" si="51"/>
        <v/>
      </c>
      <c r="F536" s="37">
        <f t="shared" si="48"/>
        <v>0</v>
      </c>
      <c r="G536" s="49" t="str">
        <f t="shared" si="49"/>
        <v/>
      </c>
      <c r="H536" s="50" t="str">
        <f t="shared" si="52"/>
        <v/>
      </c>
      <c r="J536" s="46" t="str">
        <f t="shared" si="53"/>
        <v/>
      </c>
      <c r="S536" s="12" t="str">
        <f>'Trailbook Engine'!K536</f>
        <v/>
      </c>
      <c r="T536" s="65" t="str">
        <f>'Trailbook Engine'!L536</f>
        <v/>
      </c>
      <c r="U536" s="5" t="str">
        <f>'Trailbook Engine'!M536</f>
        <v/>
      </c>
      <c r="V536" s="7" t="str">
        <f>'Trailbook Engine'!N536</f>
        <v/>
      </c>
      <c r="W536" s="29" t="str">
        <f t="shared" si="50"/>
        <v>Yes</v>
      </c>
    </row>
    <row r="537" spans="1:23" x14ac:dyDescent="0.25">
      <c r="A537" s="12" t="str">
        <f>'Trailbook Engine'!G537</f>
        <v/>
      </c>
      <c r="B537" s="63" t="str">
        <f>'Trailbook Engine'!H537</f>
        <v/>
      </c>
      <c r="C537" s="18" t="str">
        <f>'Trailbook Engine'!I537</f>
        <v/>
      </c>
      <c r="D537" s="68" t="str">
        <f>'Trailbook Engine'!J537</f>
        <v/>
      </c>
      <c r="E537" s="36" t="str">
        <f t="shared" si="51"/>
        <v/>
      </c>
      <c r="F537" s="37">
        <f t="shared" si="48"/>
        <v>0</v>
      </c>
      <c r="G537" s="49" t="str">
        <f t="shared" si="49"/>
        <v/>
      </c>
      <c r="H537" s="50" t="str">
        <f t="shared" si="52"/>
        <v/>
      </c>
      <c r="J537" s="46" t="str">
        <f t="shared" si="53"/>
        <v/>
      </c>
      <c r="S537" s="12" t="str">
        <f>'Trailbook Engine'!K537</f>
        <v/>
      </c>
      <c r="T537" s="65" t="str">
        <f>'Trailbook Engine'!L537</f>
        <v/>
      </c>
      <c r="U537" s="5" t="str">
        <f>'Trailbook Engine'!M537</f>
        <v/>
      </c>
      <c r="V537" s="7" t="str">
        <f>'Trailbook Engine'!N537</f>
        <v/>
      </c>
      <c r="W537" s="29" t="str">
        <f t="shared" si="50"/>
        <v>Yes</v>
      </c>
    </row>
    <row r="538" spans="1:23" x14ac:dyDescent="0.25">
      <c r="A538" s="12" t="str">
        <f>'Trailbook Engine'!G538</f>
        <v/>
      </c>
      <c r="B538" s="63" t="str">
        <f>'Trailbook Engine'!H538</f>
        <v/>
      </c>
      <c r="C538" s="18" t="str">
        <f>'Trailbook Engine'!I538</f>
        <v/>
      </c>
      <c r="D538" s="68" t="str">
        <f>'Trailbook Engine'!J538</f>
        <v/>
      </c>
      <c r="E538" s="36" t="str">
        <f t="shared" si="51"/>
        <v/>
      </c>
      <c r="F538" s="37">
        <f t="shared" si="48"/>
        <v>0</v>
      </c>
      <c r="G538" s="49" t="str">
        <f t="shared" si="49"/>
        <v/>
      </c>
      <c r="H538" s="50" t="str">
        <f t="shared" si="52"/>
        <v/>
      </c>
      <c r="J538" s="46" t="str">
        <f t="shared" si="53"/>
        <v/>
      </c>
      <c r="S538" s="12" t="str">
        <f>'Trailbook Engine'!K538</f>
        <v/>
      </c>
      <c r="T538" s="65" t="str">
        <f>'Trailbook Engine'!L538</f>
        <v/>
      </c>
      <c r="U538" s="5" t="str">
        <f>'Trailbook Engine'!M538</f>
        <v/>
      </c>
      <c r="V538" s="7" t="str">
        <f>'Trailbook Engine'!N538</f>
        <v/>
      </c>
      <c r="W538" s="29" t="str">
        <f t="shared" si="50"/>
        <v>Yes</v>
      </c>
    </row>
    <row r="539" spans="1:23" x14ac:dyDescent="0.25">
      <c r="A539" s="12" t="str">
        <f>'Trailbook Engine'!G539</f>
        <v/>
      </c>
      <c r="B539" s="63" t="str">
        <f>'Trailbook Engine'!H539</f>
        <v/>
      </c>
      <c r="C539" s="18" t="str">
        <f>'Trailbook Engine'!I539</f>
        <v/>
      </c>
      <c r="D539" s="68" t="str">
        <f>'Trailbook Engine'!J539</f>
        <v/>
      </c>
      <c r="E539" s="36" t="str">
        <f t="shared" si="51"/>
        <v/>
      </c>
      <c r="F539" s="37">
        <f t="shared" si="48"/>
        <v>0</v>
      </c>
      <c r="G539" s="49" t="str">
        <f t="shared" si="49"/>
        <v/>
      </c>
      <c r="H539" s="50" t="str">
        <f t="shared" si="52"/>
        <v/>
      </c>
      <c r="J539" s="46" t="str">
        <f t="shared" si="53"/>
        <v/>
      </c>
      <c r="S539" s="12" t="str">
        <f>'Trailbook Engine'!K539</f>
        <v/>
      </c>
      <c r="T539" s="65" t="str">
        <f>'Trailbook Engine'!L539</f>
        <v/>
      </c>
      <c r="U539" s="5" t="str">
        <f>'Trailbook Engine'!M539</f>
        <v/>
      </c>
      <c r="V539" s="7" t="str">
        <f>'Trailbook Engine'!N539</f>
        <v/>
      </c>
      <c r="W539" s="29" t="str">
        <f t="shared" si="50"/>
        <v>Yes</v>
      </c>
    </row>
    <row r="540" spans="1:23" x14ac:dyDescent="0.25">
      <c r="A540" s="12" t="str">
        <f>'Trailbook Engine'!G540</f>
        <v/>
      </c>
      <c r="B540" s="63" t="str">
        <f>'Trailbook Engine'!H540</f>
        <v/>
      </c>
      <c r="C540" s="18" t="str">
        <f>'Trailbook Engine'!I540</f>
        <v/>
      </c>
      <c r="D540" s="68" t="str">
        <f>'Trailbook Engine'!J540</f>
        <v/>
      </c>
      <c r="E540" s="36" t="str">
        <f t="shared" si="51"/>
        <v/>
      </c>
      <c r="F540" s="37">
        <f t="shared" si="48"/>
        <v>0</v>
      </c>
      <c r="G540" s="49" t="str">
        <f t="shared" si="49"/>
        <v/>
      </c>
      <c r="H540" s="50" t="str">
        <f t="shared" si="52"/>
        <v/>
      </c>
      <c r="J540" s="46" t="str">
        <f t="shared" si="53"/>
        <v/>
      </c>
      <c r="S540" s="12" t="str">
        <f>'Trailbook Engine'!K540</f>
        <v/>
      </c>
      <c r="T540" s="65" t="str">
        <f>'Trailbook Engine'!L540</f>
        <v/>
      </c>
      <c r="U540" s="5" t="str">
        <f>'Trailbook Engine'!M540</f>
        <v/>
      </c>
      <c r="V540" s="7" t="str">
        <f>'Trailbook Engine'!N540</f>
        <v/>
      </c>
      <c r="W540" s="29" t="str">
        <f t="shared" si="50"/>
        <v>Yes</v>
      </c>
    </row>
    <row r="541" spans="1:23" x14ac:dyDescent="0.25">
      <c r="A541" s="12" t="str">
        <f>'Trailbook Engine'!G541</f>
        <v/>
      </c>
      <c r="B541" s="63" t="str">
        <f>'Trailbook Engine'!H541</f>
        <v/>
      </c>
      <c r="C541" s="18" t="str">
        <f>'Trailbook Engine'!I541</f>
        <v/>
      </c>
      <c r="D541" s="68" t="str">
        <f>'Trailbook Engine'!J541</f>
        <v/>
      </c>
      <c r="E541" s="36" t="str">
        <f t="shared" si="51"/>
        <v/>
      </c>
      <c r="F541" s="37">
        <f t="shared" si="48"/>
        <v>0</v>
      </c>
      <c r="G541" s="49" t="str">
        <f t="shared" si="49"/>
        <v/>
      </c>
      <c r="H541" s="50" t="str">
        <f t="shared" si="52"/>
        <v/>
      </c>
      <c r="J541" s="46" t="str">
        <f t="shared" si="53"/>
        <v/>
      </c>
      <c r="S541" s="12" t="str">
        <f>'Trailbook Engine'!K541</f>
        <v/>
      </c>
      <c r="T541" s="65" t="str">
        <f>'Trailbook Engine'!L541</f>
        <v/>
      </c>
      <c r="U541" s="5" t="str">
        <f>'Trailbook Engine'!M541</f>
        <v/>
      </c>
      <c r="V541" s="7" t="str">
        <f>'Trailbook Engine'!N541</f>
        <v/>
      </c>
      <c r="W541" s="29" t="str">
        <f t="shared" si="50"/>
        <v>Yes</v>
      </c>
    </row>
    <row r="542" spans="1:23" x14ac:dyDescent="0.25">
      <c r="A542" s="12" t="str">
        <f>'Trailbook Engine'!G542</f>
        <v/>
      </c>
      <c r="B542" s="63" t="str">
        <f>'Trailbook Engine'!H542</f>
        <v/>
      </c>
      <c r="C542" s="18" t="str">
        <f>'Trailbook Engine'!I542</f>
        <v/>
      </c>
      <c r="D542" s="68" t="str">
        <f>'Trailbook Engine'!J542</f>
        <v/>
      </c>
      <c r="E542" s="36" t="str">
        <f t="shared" si="51"/>
        <v/>
      </c>
      <c r="F542" s="37">
        <f t="shared" si="48"/>
        <v>0</v>
      </c>
      <c r="G542" s="49" t="str">
        <f t="shared" si="49"/>
        <v/>
      </c>
      <c r="H542" s="50" t="str">
        <f t="shared" si="52"/>
        <v/>
      </c>
      <c r="J542" s="46" t="str">
        <f t="shared" si="53"/>
        <v/>
      </c>
      <c r="S542" s="12" t="str">
        <f>'Trailbook Engine'!K542</f>
        <v/>
      </c>
      <c r="T542" s="65" t="str">
        <f>'Trailbook Engine'!L542</f>
        <v/>
      </c>
      <c r="U542" s="5" t="str">
        <f>'Trailbook Engine'!M542</f>
        <v/>
      </c>
      <c r="V542" s="7" t="str">
        <f>'Trailbook Engine'!N542</f>
        <v/>
      </c>
      <c r="W542" s="29" t="str">
        <f t="shared" si="50"/>
        <v>Yes</v>
      </c>
    </row>
    <row r="543" spans="1:23" x14ac:dyDescent="0.25">
      <c r="A543" s="12" t="str">
        <f>'Trailbook Engine'!G543</f>
        <v/>
      </c>
      <c r="B543" s="63" t="str">
        <f>'Trailbook Engine'!H543</f>
        <v/>
      </c>
      <c r="C543" s="18" t="str">
        <f>'Trailbook Engine'!I543</f>
        <v/>
      </c>
      <c r="D543" s="68" t="str">
        <f>'Trailbook Engine'!J543</f>
        <v/>
      </c>
      <c r="E543" s="36" t="str">
        <f t="shared" si="51"/>
        <v/>
      </c>
      <c r="F543" s="37">
        <f t="shared" si="48"/>
        <v>0</v>
      </c>
      <c r="G543" s="49" t="str">
        <f t="shared" si="49"/>
        <v/>
      </c>
      <c r="H543" s="50" t="str">
        <f t="shared" si="52"/>
        <v/>
      </c>
      <c r="J543" s="46" t="str">
        <f t="shared" si="53"/>
        <v/>
      </c>
      <c r="S543" s="12" t="str">
        <f>'Trailbook Engine'!K543</f>
        <v/>
      </c>
      <c r="T543" s="65" t="str">
        <f>'Trailbook Engine'!L543</f>
        <v/>
      </c>
      <c r="U543" s="5" t="str">
        <f>'Trailbook Engine'!M543</f>
        <v/>
      </c>
      <c r="V543" s="7" t="str">
        <f>'Trailbook Engine'!N543</f>
        <v/>
      </c>
      <c r="W543" s="29" t="str">
        <f t="shared" si="50"/>
        <v>Yes</v>
      </c>
    </row>
    <row r="544" spans="1:23" x14ac:dyDescent="0.25">
      <c r="A544" s="12" t="str">
        <f>'Trailbook Engine'!G544</f>
        <v/>
      </c>
      <c r="B544" s="63" t="str">
        <f>'Trailbook Engine'!H544</f>
        <v/>
      </c>
      <c r="C544" s="18" t="str">
        <f>'Trailbook Engine'!I544</f>
        <v/>
      </c>
      <c r="D544" s="68" t="str">
        <f>'Trailbook Engine'!J544</f>
        <v/>
      </c>
      <c r="E544" s="36" t="str">
        <f t="shared" si="51"/>
        <v/>
      </c>
      <c r="F544" s="37">
        <f t="shared" si="48"/>
        <v>0</v>
      </c>
      <c r="G544" s="49" t="str">
        <f t="shared" si="49"/>
        <v/>
      </c>
      <c r="H544" s="50" t="str">
        <f t="shared" si="52"/>
        <v/>
      </c>
      <c r="J544" s="46" t="str">
        <f t="shared" si="53"/>
        <v/>
      </c>
      <c r="S544" s="12" t="str">
        <f>'Trailbook Engine'!K544</f>
        <v/>
      </c>
      <c r="T544" s="65" t="str">
        <f>'Trailbook Engine'!L544</f>
        <v/>
      </c>
      <c r="U544" s="5" t="str">
        <f>'Trailbook Engine'!M544</f>
        <v/>
      </c>
      <c r="V544" s="7" t="str">
        <f>'Trailbook Engine'!N544</f>
        <v/>
      </c>
      <c r="W544" s="29" t="str">
        <f t="shared" si="50"/>
        <v>Yes</v>
      </c>
    </row>
    <row r="545" spans="1:23" x14ac:dyDescent="0.25">
      <c r="A545" s="12" t="str">
        <f>'Trailbook Engine'!G545</f>
        <v/>
      </c>
      <c r="B545" s="63" t="str">
        <f>'Trailbook Engine'!H545</f>
        <v/>
      </c>
      <c r="C545" s="18" t="str">
        <f>'Trailbook Engine'!I545</f>
        <v/>
      </c>
      <c r="D545" s="68" t="str">
        <f>'Trailbook Engine'!J545</f>
        <v/>
      </c>
      <c r="E545" s="36" t="str">
        <f t="shared" si="51"/>
        <v/>
      </c>
      <c r="F545" s="37">
        <f t="shared" si="48"/>
        <v>0</v>
      </c>
      <c r="G545" s="49" t="str">
        <f t="shared" si="49"/>
        <v/>
      </c>
      <c r="H545" s="50" t="str">
        <f t="shared" si="52"/>
        <v/>
      </c>
      <c r="J545" s="46" t="str">
        <f t="shared" si="53"/>
        <v/>
      </c>
      <c r="S545" s="12" t="str">
        <f>'Trailbook Engine'!K545</f>
        <v/>
      </c>
      <c r="T545" s="65" t="str">
        <f>'Trailbook Engine'!L545</f>
        <v/>
      </c>
      <c r="U545" s="5" t="str">
        <f>'Trailbook Engine'!M545</f>
        <v/>
      </c>
      <c r="V545" s="7" t="str">
        <f>'Trailbook Engine'!N545</f>
        <v/>
      </c>
      <c r="W545" s="29" t="str">
        <f t="shared" si="50"/>
        <v>Yes</v>
      </c>
    </row>
    <row r="546" spans="1:23" x14ac:dyDescent="0.25">
      <c r="A546" s="12" t="str">
        <f>'Trailbook Engine'!G546</f>
        <v/>
      </c>
      <c r="B546" s="63" t="str">
        <f>'Trailbook Engine'!H546</f>
        <v/>
      </c>
      <c r="C546" s="18" t="str">
        <f>'Trailbook Engine'!I546</f>
        <v/>
      </c>
      <c r="D546" s="68" t="str">
        <f>'Trailbook Engine'!J546</f>
        <v/>
      </c>
      <c r="E546" s="36" t="str">
        <f t="shared" si="51"/>
        <v/>
      </c>
      <c r="F546" s="37">
        <f t="shared" si="48"/>
        <v>0</v>
      </c>
      <c r="G546" s="49" t="str">
        <f t="shared" si="49"/>
        <v/>
      </c>
      <c r="H546" s="50" t="str">
        <f t="shared" si="52"/>
        <v/>
      </c>
      <c r="J546" s="46" t="str">
        <f t="shared" si="53"/>
        <v/>
      </c>
      <c r="S546" s="12" t="str">
        <f>'Trailbook Engine'!K546</f>
        <v/>
      </c>
      <c r="T546" s="65" t="str">
        <f>'Trailbook Engine'!L546</f>
        <v/>
      </c>
      <c r="U546" s="5" t="str">
        <f>'Trailbook Engine'!M546</f>
        <v/>
      </c>
      <c r="V546" s="7" t="str">
        <f>'Trailbook Engine'!N546</f>
        <v/>
      </c>
      <c r="W546" s="29" t="str">
        <f t="shared" si="50"/>
        <v>Yes</v>
      </c>
    </row>
    <row r="547" spans="1:23" x14ac:dyDescent="0.25">
      <c r="A547" s="12" t="str">
        <f>'Trailbook Engine'!G547</f>
        <v/>
      </c>
      <c r="B547" s="63" t="str">
        <f>'Trailbook Engine'!H547</f>
        <v/>
      </c>
      <c r="C547" s="18" t="str">
        <f>'Trailbook Engine'!I547</f>
        <v/>
      </c>
      <c r="D547" s="68" t="str">
        <f>'Trailbook Engine'!J547</f>
        <v/>
      </c>
      <c r="E547" s="36" t="str">
        <f t="shared" si="51"/>
        <v/>
      </c>
      <c r="F547" s="37">
        <f t="shared" si="48"/>
        <v>0</v>
      </c>
      <c r="G547" s="49" t="str">
        <f t="shared" si="49"/>
        <v/>
      </c>
      <c r="H547" s="50" t="str">
        <f t="shared" si="52"/>
        <v/>
      </c>
      <c r="J547" s="46" t="str">
        <f t="shared" si="53"/>
        <v/>
      </c>
      <c r="S547" s="12" t="str">
        <f>'Trailbook Engine'!K547</f>
        <v/>
      </c>
      <c r="T547" s="65" t="str">
        <f>'Trailbook Engine'!L547</f>
        <v/>
      </c>
      <c r="U547" s="5" t="str">
        <f>'Trailbook Engine'!M547</f>
        <v/>
      </c>
      <c r="V547" s="7" t="str">
        <f>'Trailbook Engine'!N547</f>
        <v/>
      </c>
      <c r="W547" s="29" t="str">
        <f t="shared" si="50"/>
        <v>Yes</v>
      </c>
    </row>
    <row r="548" spans="1:23" x14ac:dyDescent="0.25">
      <c r="A548" s="12" t="str">
        <f>'Trailbook Engine'!G548</f>
        <v/>
      </c>
      <c r="B548" s="63" t="str">
        <f>'Trailbook Engine'!H548</f>
        <v/>
      </c>
      <c r="C548" s="18" t="str">
        <f>'Trailbook Engine'!I548</f>
        <v/>
      </c>
      <c r="D548" s="68" t="str">
        <f>'Trailbook Engine'!J548</f>
        <v/>
      </c>
      <c r="E548" s="36" t="str">
        <f t="shared" si="51"/>
        <v/>
      </c>
      <c r="F548" s="37">
        <f t="shared" si="48"/>
        <v>0</v>
      </c>
      <c r="G548" s="49" t="str">
        <f t="shared" si="49"/>
        <v/>
      </c>
      <c r="H548" s="50" t="str">
        <f t="shared" si="52"/>
        <v/>
      </c>
      <c r="J548" s="46" t="str">
        <f t="shared" si="53"/>
        <v/>
      </c>
      <c r="S548" s="12" t="str">
        <f>'Trailbook Engine'!K548</f>
        <v/>
      </c>
      <c r="T548" s="65" t="str">
        <f>'Trailbook Engine'!L548</f>
        <v/>
      </c>
      <c r="U548" s="5" t="str">
        <f>'Trailbook Engine'!M548</f>
        <v/>
      </c>
      <c r="V548" s="7" t="str">
        <f>'Trailbook Engine'!N548</f>
        <v/>
      </c>
      <c r="W548" s="29" t="str">
        <f t="shared" si="50"/>
        <v>Yes</v>
      </c>
    </row>
    <row r="549" spans="1:23" x14ac:dyDescent="0.25">
      <c r="A549" s="12" t="str">
        <f>'Trailbook Engine'!G549</f>
        <v/>
      </c>
      <c r="B549" s="63" t="str">
        <f>'Trailbook Engine'!H549</f>
        <v/>
      </c>
      <c r="C549" s="18" t="str">
        <f>'Trailbook Engine'!I549</f>
        <v/>
      </c>
      <c r="D549" s="68" t="str">
        <f>'Trailbook Engine'!J549</f>
        <v/>
      </c>
      <c r="E549" s="36" t="str">
        <f t="shared" si="51"/>
        <v/>
      </c>
      <c r="F549" s="37">
        <f t="shared" si="48"/>
        <v>0</v>
      </c>
      <c r="G549" s="49" t="str">
        <f t="shared" si="49"/>
        <v/>
      </c>
      <c r="H549" s="50" t="str">
        <f t="shared" si="52"/>
        <v/>
      </c>
      <c r="J549" s="46" t="str">
        <f t="shared" si="53"/>
        <v/>
      </c>
      <c r="S549" s="12" t="str">
        <f>'Trailbook Engine'!K549</f>
        <v/>
      </c>
      <c r="T549" s="65" t="str">
        <f>'Trailbook Engine'!L549</f>
        <v/>
      </c>
      <c r="U549" s="5" t="str">
        <f>'Trailbook Engine'!M549</f>
        <v/>
      </c>
      <c r="V549" s="7" t="str">
        <f>'Trailbook Engine'!N549</f>
        <v/>
      </c>
      <c r="W549" s="29" t="str">
        <f t="shared" si="50"/>
        <v>Yes</v>
      </c>
    </row>
    <row r="550" spans="1:23" x14ac:dyDescent="0.25">
      <c r="A550" s="12" t="str">
        <f>'Trailbook Engine'!G550</f>
        <v/>
      </c>
      <c r="B550" s="63" t="str">
        <f>'Trailbook Engine'!H550</f>
        <v/>
      </c>
      <c r="C550" s="18" t="str">
        <f>'Trailbook Engine'!I550</f>
        <v/>
      </c>
      <c r="D550" s="68" t="str">
        <f>'Trailbook Engine'!J550</f>
        <v/>
      </c>
      <c r="E550" s="36" t="str">
        <f t="shared" si="51"/>
        <v/>
      </c>
      <c r="F550" s="37">
        <f t="shared" si="48"/>
        <v>0</v>
      </c>
      <c r="G550" s="49" t="str">
        <f t="shared" si="49"/>
        <v/>
      </c>
      <c r="H550" s="50" t="str">
        <f t="shared" si="52"/>
        <v/>
      </c>
      <c r="J550" s="46" t="str">
        <f t="shared" si="53"/>
        <v/>
      </c>
      <c r="S550" s="12" t="str">
        <f>'Trailbook Engine'!K550</f>
        <v/>
      </c>
      <c r="T550" s="65" t="str">
        <f>'Trailbook Engine'!L550</f>
        <v/>
      </c>
      <c r="U550" s="5" t="str">
        <f>'Trailbook Engine'!M550</f>
        <v/>
      </c>
      <c r="V550" s="7" t="str">
        <f>'Trailbook Engine'!N550</f>
        <v/>
      </c>
      <c r="W550" s="29" t="str">
        <f t="shared" si="50"/>
        <v>Yes</v>
      </c>
    </row>
    <row r="551" spans="1:23" x14ac:dyDescent="0.25">
      <c r="A551" s="12" t="str">
        <f>'Trailbook Engine'!G551</f>
        <v/>
      </c>
      <c r="B551" s="63" t="str">
        <f>'Trailbook Engine'!H551</f>
        <v/>
      </c>
      <c r="C551" s="18" t="str">
        <f>'Trailbook Engine'!I551</f>
        <v/>
      </c>
      <c r="D551" s="68" t="str">
        <f>'Trailbook Engine'!J551</f>
        <v/>
      </c>
      <c r="E551" s="36" t="str">
        <f t="shared" si="51"/>
        <v/>
      </c>
      <c r="F551" s="37">
        <f t="shared" si="48"/>
        <v>0</v>
      </c>
      <c r="G551" s="49" t="str">
        <f t="shared" si="49"/>
        <v/>
      </c>
      <c r="H551" s="50" t="str">
        <f t="shared" si="52"/>
        <v/>
      </c>
      <c r="J551" s="46" t="str">
        <f t="shared" si="53"/>
        <v/>
      </c>
      <c r="S551" s="12" t="str">
        <f>'Trailbook Engine'!K551</f>
        <v/>
      </c>
      <c r="T551" s="65" t="str">
        <f>'Trailbook Engine'!L551</f>
        <v/>
      </c>
      <c r="U551" s="5" t="str">
        <f>'Trailbook Engine'!M551</f>
        <v/>
      </c>
      <c r="V551" s="7" t="str">
        <f>'Trailbook Engine'!N551</f>
        <v/>
      </c>
      <c r="W551" s="29" t="str">
        <f t="shared" si="50"/>
        <v>Yes</v>
      </c>
    </row>
    <row r="552" spans="1:23" x14ac:dyDescent="0.25">
      <c r="A552" s="12" t="str">
        <f>'Trailbook Engine'!G552</f>
        <v/>
      </c>
      <c r="B552" s="63" t="str">
        <f>'Trailbook Engine'!H552</f>
        <v/>
      </c>
      <c r="C552" s="18" t="str">
        <f>'Trailbook Engine'!I552</f>
        <v/>
      </c>
      <c r="D552" s="68" t="str">
        <f>'Trailbook Engine'!J552</f>
        <v/>
      </c>
      <c r="E552" s="36" t="str">
        <f t="shared" si="51"/>
        <v/>
      </c>
      <c r="F552" s="37">
        <f t="shared" si="48"/>
        <v>0</v>
      </c>
      <c r="G552" s="49" t="str">
        <f t="shared" si="49"/>
        <v/>
      </c>
      <c r="H552" s="50" t="str">
        <f t="shared" si="52"/>
        <v/>
      </c>
      <c r="J552" s="46" t="str">
        <f t="shared" si="53"/>
        <v/>
      </c>
      <c r="S552" s="12" t="str">
        <f>'Trailbook Engine'!K552</f>
        <v/>
      </c>
      <c r="T552" s="65" t="str">
        <f>'Trailbook Engine'!L552</f>
        <v/>
      </c>
      <c r="U552" s="5" t="str">
        <f>'Trailbook Engine'!M552</f>
        <v/>
      </c>
      <c r="V552" s="7" t="str">
        <f>'Trailbook Engine'!N552</f>
        <v/>
      </c>
      <c r="W552" s="29" t="str">
        <f t="shared" si="50"/>
        <v>Yes</v>
      </c>
    </row>
    <row r="553" spans="1:23" x14ac:dyDescent="0.25">
      <c r="A553" s="12" t="str">
        <f>'Trailbook Engine'!G553</f>
        <v/>
      </c>
      <c r="B553" s="63" t="str">
        <f>'Trailbook Engine'!H553</f>
        <v/>
      </c>
      <c r="C553" s="18" t="str">
        <f>'Trailbook Engine'!I553</f>
        <v/>
      </c>
      <c r="D553" s="68" t="str">
        <f>'Trailbook Engine'!J553</f>
        <v/>
      </c>
      <c r="E553" s="36" t="str">
        <f t="shared" si="51"/>
        <v/>
      </c>
      <c r="F553" s="37">
        <f t="shared" si="48"/>
        <v>0</v>
      </c>
      <c r="G553" s="49" t="str">
        <f t="shared" si="49"/>
        <v/>
      </c>
      <c r="H553" s="50" t="str">
        <f t="shared" si="52"/>
        <v/>
      </c>
      <c r="J553" s="46" t="str">
        <f t="shared" si="53"/>
        <v/>
      </c>
      <c r="S553" s="12" t="str">
        <f>'Trailbook Engine'!K553</f>
        <v/>
      </c>
      <c r="T553" s="65" t="str">
        <f>'Trailbook Engine'!L553</f>
        <v/>
      </c>
      <c r="U553" s="5" t="str">
        <f>'Trailbook Engine'!M553</f>
        <v/>
      </c>
      <c r="V553" s="7" t="str">
        <f>'Trailbook Engine'!N553</f>
        <v/>
      </c>
      <c r="W553" s="29" t="str">
        <f t="shared" si="50"/>
        <v>Yes</v>
      </c>
    </row>
    <row r="554" spans="1:23" x14ac:dyDescent="0.25">
      <c r="A554" s="12" t="str">
        <f>'Trailbook Engine'!G554</f>
        <v/>
      </c>
      <c r="B554" s="63" t="str">
        <f>'Trailbook Engine'!H554</f>
        <v/>
      </c>
      <c r="C554" s="18" t="str">
        <f>'Trailbook Engine'!I554</f>
        <v/>
      </c>
      <c r="D554" s="68" t="str">
        <f>'Trailbook Engine'!J554</f>
        <v/>
      </c>
      <c r="E554" s="36" t="str">
        <f t="shared" si="51"/>
        <v/>
      </c>
      <c r="F554" s="37">
        <f t="shared" si="48"/>
        <v>0</v>
      </c>
      <c r="G554" s="49" t="str">
        <f t="shared" si="49"/>
        <v/>
      </c>
      <c r="H554" s="50" t="str">
        <f t="shared" si="52"/>
        <v/>
      </c>
      <c r="J554" s="46" t="str">
        <f t="shared" si="53"/>
        <v/>
      </c>
      <c r="S554" s="12" t="str">
        <f>'Trailbook Engine'!K554</f>
        <v/>
      </c>
      <c r="T554" s="65" t="str">
        <f>'Trailbook Engine'!L554</f>
        <v/>
      </c>
      <c r="U554" s="5" t="str">
        <f>'Trailbook Engine'!M554</f>
        <v/>
      </c>
      <c r="V554" s="7" t="str">
        <f>'Trailbook Engine'!N554</f>
        <v/>
      </c>
      <c r="W554" s="29" t="str">
        <f t="shared" si="50"/>
        <v>Yes</v>
      </c>
    </row>
    <row r="555" spans="1:23" x14ac:dyDescent="0.25">
      <c r="A555" s="12" t="str">
        <f>'Trailbook Engine'!G555</f>
        <v/>
      </c>
      <c r="B555" s="63" t="str">
        <f>'Trailbook Engine'!H555</f>
        <v/>
      </c>
      <c r="C555" s="18" t="str">
        <f>'Trailbook Engine'!I555</f>
        <v/>
      </c>
      <c r="D555" s="68" t="str">
        <f>'Trailbook Engine'!J555</f>
        <v/>
      </c>
      <c r="E555" s="36" t="str">
        <f t="shared" si="51"/>
        <v/>
      </c>
      <c r="F555" s="37">
        <f t="shared" si="48"/>
        <v>0</v>
      </c>
      <c r="G555" s="49" t="str">
        <f t="shared" si="49"/>
        <v/>
      </c>
      <c r="H555" s="50" t="str">
        <f t="shared" si="52"/>
        <v/>
      </c>
      <c r="J555" s="46" t="str">
        <f t="shared" si="53"/>
        <v/>
      </c>
      <c r="S555" s="12" t="str">
        <f>'Trailbook Engine'!K555</f>
        <v/>
      </c>
      <c r="T555" s="65" t="str">
        <f>'Trailbook Engine'!L555</f>
        <v/>
      </c>
      <c r="U555" s="5" t="str">
        <f>'Trailbook Engine'!M555</f>
        <v/>
      </c>
      <c r="V555" s="7" t="str">
        <f>'Trailbook Engine'!N555</f>
        <v/>
      </c>
      <c r="W555" s="29" t="str">
        <f t="shared" si="50"/>
        <v>Yes</v>
      </c>
    </row>
    <row r="556" spans="1:23" x14ac:dyDescent="0.25">
      <c r="A556" s="12" t="str">
        <f>'Trailbook Engine'!G556</f>
        <v/>
      </c>
      <c r="B556" s="63" t="str">
        <f>'Trailbook Engine'!H556</f>
        <v/>
      </c>
      <c r="C556" s="18" t="str">
        <f>'Trailbook Engine'!I556</f>
        <v/>
      </c>
      <c r="D556" s="68" t="str">
        <f>'Trailbook Engine'!J556</f>
        <v/>
      </c>
      <c r="E556" s="36" t="str">
        <f t="shared" si="51"/>
        <v/>
      </c>
      <c r="F556" s="37">
        <f t="shared" si="48"/>
        <v>0</v>
      </c>
      <c r="G556" s="49" t="str">
        <f t="shared" si="49"/>
        <v/>
      </c>
      <c r="H556" s="50" t="str">
        <f t="shared" si="52"/>
        <v/>
      </c>
      <c r="J556" s="46" t="str">
        <f t="shared" si="53"/>
        <v/>
      </c>
      <c r="S556" s="12" t="str">
        <f>'Trailbook Engine'!K556</f>
        <v/>
      </c>
      <c r="T556" s="65" t="str">
        <f>'Trailbook Engine'!L556</f>
        <v/>
      </c>
      <c r="U556" s="5" t="str">
        <f>'Trailbook Engine'!M556</f>
        <v/>
      </c>
      <c r="V556" s="7" t="str">
        <f>'Trailbook Engine'!N556</f>
        <v/>
      </c>
      <c r="W556" s="29" t="str">
        <f t="shared" si="50"/>
        <v>Yes</v>
      </c>
    </row>
    <row r="557" spans="1:23" x14ac:dyDescent="0.25">
      <c r="A557" s="12" t="str">
        <f>'Trailbook Engine'!G557</f>
        <v/>
      </c>
      <c r="B557" s="63" t="str">
        <f>'Trailbook Engine'!H557</f>
        <v/>
      </c>
      <c r="C557" s="18" t="str">
        <f>'Trailbook Engine'!I557</f>
        <v/>
      </c>
      <c r="D557" s="68" t="str">
        <f>'Trailbook Engine'!J557</f>
        <v/>
      </c>
      <c r="E557" s="36" t="str">
        <f t="shared" si="51"/>
        <v/>
      </c>
      <c r="F557" s="37">
        <f t="shared" si="48"/>
        <v>0</v>
      </c>
      <c r="G557" s="49" t="str">
        <f t="shared" si="49"/>
        <v/>
      </c>
      <c r="H557" s="50" t="str">
        <f t="shared" si="52"/>
        <v/>
      </c>
      <c r="J557" s="46" t="str">
        <f t="shared" si="53"/>
        <v/>
      </c>
      <c r="S557" s="12" t="str">
        <f>'Trailbook Engine'!K557</f>
        <v/>
      </c>
      <c r="T557" s="65" t="str">
        <f>'Trailbook Engine'!L557</f>
        <v/>
      </c>
      <c r="U557" s="5" t="str">
        <f>'Trailbook Engine'!M557</f>
        <v/>
      </c>
      <c r="V557" s="7" t="str">
        <f>'Trailbook Engine'!N557</f>
        <v/>
      </c>
      <c r="W557" s="29" t="str">
        <f t="shared" si="50"/>
        <v>Yes</v>
      </c>
    </row>
    <row r="558" spans="1:23" x14ac:dyDescent="0.25">
      <c r="A558" s="12" t="str">
        <f>'Trailbook Engine'!G558</f>
        <v/>
      </c>
      <c r="B558" s="63" t="str">
        <f>'Trailbook Engine'!H558</f>
        <v/>
      </c>
      <c r="C558" s="18" t="str">
        <f>'Trailbook Engine'!I558</f>
        <v/>
      </c>
      <c r="D558" s="68" t="str">
        <f>'Trailbook Engine'!J558</f>
        <v/>
      </c>
      <c r="E558" s="36" t="str">
        <f t="shared" si="51"/>
        <v/>
      </c>
      <c r="F558" s="37">
        <f t="shared" si="48"/>
        <v>0</v>
      </c>
      <c r="G558" s="49" t="str">
        <f t="shared" si="49"/>
        <v/>
      </c>
      <c r="H558" s="50" t="str">
        <f t="shared" si="52"/>
        <v/>
      </c>
      <c r="J558" s="46" t="str">
        <f t="shared" si="53"/>
        <v/>
      </c>
      <c r="S558" s="12" t="str">
        <f>'Trailbook Engine'!K558</f>
        <v/>
      </c>
      <c r="T558" s="65" t="str">
        <f>'Trailbook Engine'!L558</f>
        <v/>
      </c>
      <c r="U558" s="5" t="str">
        <f>'Trailbook Engine'!M558</f>
        <v/>
      </c>
      <c r="V558" s="7" t="str">
        <f>'Trailbook Engine'!N558</f>
        <v/>
      </c>
      <c r="W558" s="29" t="str">
        <f t="shared" si="50"/>
        <v>Yes</v>
      </c>
    </row>
    <row r="559" spans="1:23" x14ac:dyDescent="0.25">
      <c r="A559" s="12" t="str">
        <f>'Trailbook Engine'!G559</f>
        <v/>
      </c>
      <c r="B559" s="63" t="str">
        <f>'Trailbook Engine'!H559</f>
        <v/>
      </c>
      <c r="C559" s="18" t="str">
        <f>'Trailbook Engine'!I559</f>
        <v/>
      </c>
      <c r="D559" s="68" t="str">
        <f>'Trailbook Engine'!J559</f>
        <v/>
      </c>
      <c r="E559" s="36" t="str">
        <f t="shared" si="51"/>
        <v/>
      </c>
      <c r="F559" s="37">
        <f t="shared" si="48"/>
        <v>0</v>
      </c>
      <c r="G559" s="49" t="str">
        <f t="shared" si="49"/>
        <v/>
      </c>
      <c r="H559" s="50" t="str">
        <f t="shared" si="52"/>
        <v/>
      </c>
      <c r="J559" s="46" t="str">
        <f t="shared" si="53"/>
        <v/>
      </c>
      <c r="S559" s="12" t="str">
        <f>'Trailbook Engine'!K559</f>
        <v/>
      </c>
      <c r="T559" s="65" t="str">
        <f>'Trailbook Engine'!L559</f>
        <v/>
      </c>
      <c r="U559" s="5" t="str">
        <f>'Trailbook Engine'!M559</f>
        <v/>
      </c>
      <c r="V559" s="7" t="str">
        <f>'Trailbook Engine'!N559</f>
        <v/>
      </c>
      <c r="W559" s="29" t="str">
        <f t="shared" si="50"/>
        <v>Yes</v>
      </c>
    </row>
    <row r="560" spans="1:23" x14ac:dyDescent="0.25">
      <c r="A560" s="12" t="str">
        <f>'Trailbook Engine'!G560</f>
        <v/>
      </c>
      <c r="B560" s="63" t="str">
        <f>'Trailbook Engine'!H560</f>
        <v/>
      </c>
      <c r="C560" s="18" t="str">
        <f>'Trailbook Engine'!I560</f>
        <v/>
      </c>
      <c r="D560" s="68" t="str">
        <f>'Trailbook Engine'!J560</f>
        <v/>
      </c>
      <c r="E560" s="36" t="str">
        <f t="shared" si="51"/>
        <v/>
      </c>
      <c r="F560" s="37">
        <f t="shared" si="48"/>
        <v>0</v>
      </c>
      <c r="G560" s="49" t="str">
        <f t="shared" si="49"/>
        <v/>
      </c>
      <c r="H560" s="50" t="str">
        <f t="shared" si="52"/>
        <v/>
      </c>
      <c r="J560" s="46" t="str">
        <f t="shared" si="53"/>
        <v/>
      </c>
      <c r="S560" s="12" t="str">
        <f>'Trailbook Engine'!K560</f>
        <v/>
      </c>
      <c r="T560" s="65" t="str">
        <f>'Trailbook Engine'!L560</f>
        <v/>
      </c>
      <c r="U560" s="5" t="str">
        <f>'Trailbook Engine'!M560</f>
        <v/>
      </c>
      <c r="V560" s="7" t="str">
        <f>'Trailbook Engine'!N560</f>
        <v/>
      </c>
      <c r="W560" s="29" t="str">
        <f t="shared" si="50"/>
        <v>Yes</v>
      </c>
    </row>
    <row r="561" spans="1:23" x14ac:dyDescent="0.25">
      <c r="A561" s="12" t="str">
        <f>'Trailbook Engine'!G561</f>
        <v/>
      </c>
      <c r="B561" s="63" t="str">
        <f>'Trailbook Engine'!H561</f>
        <v/>
      </c>
      <c r="C561" s="18" t="str">
        <f>'Trailbook Engine'!I561</f>
        <v/>
      </c>
      <c r="D561" s="68" t="str">
        <f>'Trailbook Engine'!J561</f>
        <v/>
      </c>
      <c r="E561" s="36" t="str">
        <f t="shared" si="51"/>
        <v/>
      </c>
      <c r="F561" s="37">
        <f t="shared" si="48"/>
        <v>0</v>
      </c>
      <c r="G561" s="49" t="str">
        <f t="shared" si="49"/>
        <v/>
      </c>
      <c r="H561" s="50" t="str">
        <f t="shared" si="52"/>
        <v/>
      </c>
      <c r="J561" s="46" t="str">
        <f t="shared" si="53"/>
        <v/>
      </c>
      <c r="S561" s="12" t="str">
        <f>'Trailbook Engine'!K561</f>
        <v/>
      </c>
      <c r="T561" s="65" t="str">
        <f>'Trailbook Engine'!L561</f>
        <v/>
      </c>
      <c r="U561" s="5" t="str">
        <f>'Trailbook Engine'!M561</f>
        <v/>
      </c>
      <c r="V561" s="7" t="str">
        <f>'Trailbook Engine'!N561</f>
        <v/>
      </c>
      <c r="W561" s="29" t="str">
        <f t="shared" si="50"/>
        <v>Yes</v>
      </c>
    </row>
    <row r="562" spans="1:23" x14ac:dyDescent="0.25">
      <c r="A562" s="12" t="str">
        <f>'Trailbook Engine'!G562</f>
        <v/>
      </c>
      <c r="B562" s="63" t="str">
        <f>'Trailbook Engine'!H562</f>
        <v/>
      </c>
      <c r="C562" s="18" t="str">
        <f>'Trailbook Engine'!I562</f>
        <v/>
      </c>
      <c r="D562" s="68" t="str">
        <f>'Trailbook Engine'!J562</f>
        <v/>
      </c>
      <c r="E562" s="36" t="str">
        <f t="shared" si="51"/>
        <v/>
      </c>
      <c r="F562" s="37">
        <f t="shared" si="48"/>
        <v>0</v>
      </c>
      <c r="G562" s="49" t="str">
        <f t="shared" si="49"/>
        <v/>
      </c>
      <c r="H562" s="50" t="str">
        <f t="shared" si="52"/>
        <v/>
      </c>
      <c r="J562" s="46" t="str">
        <f t="shared" si="53"/>
        <v/>
      </c>
      <c r="S562" s="12" t="str">
        <f>'Trailbook Engine'!K562</f>
        <v/>
      </c>
      <c r="T562" s="65" t="str">
        <f>'Trailbook Engine'!L562</f>
        <v/>
      </c>
      <c r="U562" s="5" t="str">
        <f>'Trailbook Engine'!M562</f>
        <v/>
      </c>
      <c r="V562" s="7" t="str">
        <f>'Trailbook Engine'!N562</f>
        <v/>
      </c>
      <c r="W562" s="29" t="str">
        <f t="shared" si="50"/>
        <v>Yes</v>
      </c>
    </row>
    <row r="563" spans="1:23" x14ac:dyDescent="0.25">
      <c r="A563" s="12" t="str">
        <f>'Trailbook Engine'!G563</f>
        <v/>
      </c>
      <c r="B563" s="63" t="str">
        <f>'Trailbook Engine'!H563</f>
        <v/>
      </c>
      <c r="C563" s="18" t="str">
        <f>'Trailbook Engine'!I563</f>
        <v/>
      </c>
      <c r="D563" s="68" t="str">
        <f>'Trailbook Engine'!J563</f>
        <v/>
      </c>
      <c r="E563" s="36" t="str">
        <f t="shared" si="51"/>
        <v/>
      </c>
      <c r="F563" s="37">
        <f t="shared" si="48"/>
        <v>0</v>
      </c>
      <c r="G563" s="49" t="str">
        <f t="shared" si="49"/>
        <v/>
      </c>
      <c r="H563" s="50" t="str">
        <f t="shared" si="52"/>
        <v/>
      </c>
      <c r="J563" s="46" t="str">
        <f t="shared" si="53"/>
        <v/>
      </c>
      <c r="S563" s="12" t="str">
        <f>'Trailbook Engine'!K563</f>
        <v/>
      </c>
      <c r="T563" s="65" t="str">
        <f>'Trailbook Engine'!L563</f>
        <v/>
      </c>
      <c r="U563" s="5" t="str">
        <f>'Trailbook Engine'!M563</f>
        <v/>
      </c>
      <c r="V563" s="7" t="str">
        <f>'Trailbook Engine'!N563</f>
        <v/>
      </c>
      <c r="W563" s="29" t="str">
        <f t="shared" si="50"/>
        <v>Yes</v>
      </c>
    </row>
    <row r="564" spans="1:23" x14ac:dyDescent="0.25">
      <c r="A564" s="12" t="str">
        <f>'Trailbook Engine'!G564</f>
        <v/>
      </c>
      <c r="B564" s="63" t="str">
        <f>'Trailbook Engine'!H564</f>
        <v/>
      </c>
      <c r="C564" s="18" t="str">
        <f>'Trailbook Engine'!I564</f>
        <v/>
      </c>
      <c r="D564" s="68" t="str">
        <f>'Trailbook Engine'!J564</f>
        <v/>
      </c>
      <c r="E564" s="36" t="str">
        <f t="shared" si="51"/>
        <v/>
      </c>
      <c r="F564" s="37">
        <f t="shared" ref="F564:F627" si="54">IF(ISBLANK(C564),"",SUMIF(U:U,C564,V:V))</f>
        <v>0</v>
      </c>
      <c r="G564" s="49" t="str">
        <f t="shared" ref="G564:G627" si="55">IFERROR(D564-F564,"")</f>
        <v/>
      </c>
      <c r="H564" s="50" t="str">
        <f t="shared" si="52"/>
        <v/>
      </c>
      <c r="J564" s="46" t="str">
        <f t="shared" si="53"/>
        <v/>
      </c>
      <c r="S564" s="12" t="str">
        <f>'Trailbook Engine'!K564</f>
        <v/>
      </c>
      <c r="T564" s="65" t="str">
        <f>'Trailbook Engine'!L564</f>
        <v/>
      </c>
      <c r="U564" s="5" t="str">
        <f>'Trailbook Engine'!M564</f>
        <v/>
      </c>
      <c r="V564" s="7" t="str">
        <f>'Trailbook Engine'!N564</f>
        <v/>
      </c>
      <c r="W564" s="29" t="str">
        <f t="shared" ref="W564:W627" si="56">IF(COUNTIF($C:$C,U564)&gt;0,"Yes","")</f>
        <v>Yes</v>
      </c>
    </row>
    <row r="565" spans="1:23" x14ac:dyDescent="0.25">
      <c r="A565" s="12" t="str">
        <f>'Trailbook Engine'!G565</f>
        <v/>
      </c>
      <c r="B565" s="63" t="str">
        <f>'Trailbook Engine'!H565</f>
        <v/>
      </c>
      <c r="C565" s="18" t="str">
        <f>'Trailbook Engine'!I565</f>
        <v/>
      </c>
      <c r="D565" s="68" t="str">
        <f>'Trailbook Engine'!J565</f>
        <v/>
      </c>
      <c r="E565" s="36" t="str">
        <f t="shared" si="51"/>
        <v/>
      </c>
      <c r="F565" s="37">
        <f t="shared" si="54"/>
        <v>0</v>
      </c>
      <c r="G565" s="49" t="str">
        <f t="shared" si="55"/>
        <v/>
      </c>
      <c r="H565" s="50" t="str">
        <f t="shared" si="52"/>
        <v/>
      </c>
      <c r="J565" s="46" t="str">
        <f t="shared" si="53"/>
        <v/>
      </c>
      <c r="S565" s="12" t="str">
        <f>'Trailbook Engine'!K565</f>
        <v/>
      </c>
      <c r="T565" s="65" t="str">
        <f>'Trailbook Engine'!L565</f>
        <v/>
      </c>
      <c r="U565" s="5" t="str">
        <f>'Trailbook Engine'!M565</f>
        <v/>
      </c>
      <c r="V565" s="7" t="str">
        <f>'Trailbook Engine'!N565</f>
        <v/>
      </c>
      <c r="W565" s="29" t="str">
        <f t="shared" si="56"/>
        <v>Yes</v>
      </c>
    </row>
    <row r="566" spans="1:23" x14ac:dyDescent="0.25">
      <c r="A566" s="12" t="str">
        <f>'Trailbook Engine'!G566</f>
        <v/>
      </c>
      <c r="B566" s="63" t="str">
        <f>'Trailbook Engine'!H566</f>
        <v/>
      </c>
      <c r="C566" s="18" t="str">
        <f>'Trailbook Engine'!I566</f>
        <v/>
      </c>
      <c r="D566" s="68" t="str">
        <f>'Trailbook Engine'!J566</f>
        <v/>
      </c>
      <c r="E566" s="36" t="str">
        <f t="shared" si="51"/>
        <v/>
      </c>
      <c r="F566" s="37">
        <f t="shared" si="54"/>
        <v>0</v>
      </c>
      <c r="G566" s="49" t="str">
        <f t="shared" si="55"/>
        <v/>
      </c>
      <c r="H566" s="50" t="str">
        <f t="shared" si="52"/>
        <v/>
      </c>
      <c r="J566" s="46" t="str">
        <f t="shared" si="53"/>
        <v/>
      </c>
      <c r="S566" s="12" t="str">
        <f>'Trailbook Engine'!K566</f>
        <v/>
      </c>
      <c r="T566" s="65" t="str">
        <f>'Trailbook Engine'!L566</f>
        <v/>
      </c>
      <c r="U566" s="5" t="str">
        <f>'Trailbook Engine'!M566</f>
        <v/>
      </c>
      <c r="V566" s="7" t="str">
        <f>'Trailbook Engine'!N566</f>
        <v/>
      </c>
      <c r="W566" s="29" t="str">
        <f t="shared" si="56"/>
        <v>Yes</v>
      </c>
    </row>
    <row r="567" spans="1:23" x14ac:dyDescent="0.25">
      <c r="A567" s="12" t="str">
        <f>'Trailbook Engine'!G567</f>
        <v/>
      </c>
      <c r="B567" s="63" t="str">
        <f>'Trailbook Engine'!H567</f>
        <v/>
      </c>
      <c r="C567" s="18" t="str">
        <f>'Trailbook Engine'!I567</f>
        <v/>
      </c>
      <c r="D567" s="68" t="str">
        <f>'Trailbook Engine'!J567</f>
        <v/>
      </c>
      <c r="E567" s="36" t="str">
        <f t="shared" si="51"/>
        <v/>
      </c>
      <c r="F567" s="37">
        <f t="shared" si="54"/>
        <v>0</v>
      </c>
      <c r="G567" s="49" t="str">
        <f t="shared" si="55"/>
        <v/>
      </c>
      <c r="H567" s="50" t="str">
        <f t="shared" si="52"/>
        <v/>
      </c>
      <c r="J567" s="46" t="str">
        <f t="shared" si="53"/>
        <v/>
      </c>
      <c r="S567" s="12" t="str">
        <f>'Trailbook Engine'!K567</f>
        <v/>
      </c>
      <c r="T567" s="65" t="str">
        <f>'Trailbook Engine'!L567</f>
        <v/>
      </c>
      <c r="U567" s="5" t="str">
        <f>'Trailbook Engine'!M567</f>
        <v/>
      </c>
      <c r="V567" s="7" t="str">
        <f>'Trailbook Engine'!N567</f>
        <v/>
      </c>
      <c r="W567" s="29" t="str">
        <f t="shared" si="56"/>
        <v>Yes</v>
      </c>
    </row>
    <row r="568" spans="1:23" x14ac:dyDescent="0.25">
      <c r="A568" s="12" t="str">
        <f>'Trailbook Engine'!G568</f>
        <v/>
      </c>
      <c r="B568" s="63" t="str">
        <f>'Trailbook Engine'!H568</f>
        <v/>
      </c>
      <c r="C568" s="18" t="str">
        <f>'Trailbook Engine'!I568</f>
        <v/>
      </c>
      <c r="D568" s="68" t="str">
        <f>'Trailbook Engine'!J568</f>
        <v/>
      </c>
      <c r="E568" s="36" t="str">
        <f t="shared" si="51"/>
        <v/>
      </c>
      <c r="F568" s="37">
        <f t="shared" si="54"/>
        <v>0</v>
      </c>
      <c r="G568" s="49" t="str">
        <f t="shared" si="55"/>
        <v/>
      </c>
      <c r="H568" s="50" t="str">
        <f t="shared" si="52"/>
        <v/>
      </c>
      <c r="J568" s="46" t="str">
        <f t="shared" si="53"/>
        <v/>
      </c>
      <c r="S568" s="12" t="str">
        <f>'Trailbook Engine'!K568</f>
        <v/>
      </c>
      <c r="T568" s="65" t="str">
        <f>'Trailbook Engine'!L568</f>
        <v/>
      </c>
      <c r="U568" s="5" t="str">
        <f>'Trailbook Engine'!M568</f>
        <v/>
      </c>
      <c r="V568" s="7" t="str">
        <f>'Trailbook Engine'!N568</f>
        <v/>
      </c>
      <c r="W568" s="29" t="str">
        <f t="shared" si="56"/>
        <v>Yes</v>
      </c>
    </row>
    <row r="569" spans="1:23" x14ac:dyDescent="0.25">
      <c r="A569" s="12" t="str">
        <f>'Trailbook Engine'!G569</f>
        <v/>
      </c>
      <c r="B569" s="63" t="str">
        <f>'Trailbook Engine'!H569</f>
        <v/>
      </c>
      <c r="C569" s="18" t="str">
        <f>'Trailbook Engine'!I569</f>
        <v/>
      </c>
      <c r="D569" s="68" t="str">
        <f>'Trailbook Engine'!J569</f>
        <v/>
      </c>
      <c r="E569" s="36" t="str">
        <f t="shared" si="51"/>
        <v/>
      </c>
      <c r="F569" s="37">
        <f t="shared" si="54"/>
        <v>0</v>
      </c>
      <c r="G569" s="49" t="str">
        <f t="shared" si="55"/>
        <v/>
      </c>
      <c r="H569" s="50" t="str">
        <f t="shared" si="52"/>
        <v/>
      </c>
      <c r="J569" s="46" t="str">
        <f t="shared" si="53"/>
        <v/>
      </c>
      <c r="S569" s="12" t="str">
        <f>'Trailbook Engine'!K569</f>
        <v/>
      </c>
      <c r="T569" s="65" t="str">
        <f>'Trailbook Engine'!L569</f>
        <v/>
      </c>
      <c r="U569" s="5" t="str">
        <f>'Trailbook Engine'!M569</f>
        <v/>
      </c>
      <c r="V569" s="7" t="str">
        <f>'Trailbook Engine'!N569</f>
        <v/>
      </c>
      <c r="W569" s="29" t="str">
        <f t="shared" si="56"/>
        <v>Yes</v>
      </c>
    </row>
    <row r="570" spans="1:23" x14ac:dyDescent="0.25">
      <c r="A570" s="12" t="str">
        <f>'Trailbook Engine'!G570</f>
        <v/>
      </c>
      <c r="B570" s="63" t="str">
        <f>'Trailbook Engine'!H570</f>
        <v/>
      </c>
      <c r="C570" s="18" t="str">
        <f>'Trailbook Engine'!I570</f>
        <v/>
      </c>
      <c r="D570" s="68" t="str">
        <f>'Trailbook Engine'!J570</f>
        <v/>
      </c>
      <c r="E570" s="36" t="str">
        <f t="shared" si="51"/>
        <v/>
      </c>
      <c r="F570" s="37">
        <f t="shared" si="54"/>
        <v>0</v>
      </c>
      <c r="G570" s="49" t="str">
        <f t="shared" si="55"/>
        <v/>
      </c>
      <c r="H570" s="50" t="str">
        <f t="shared" si="52"/>
        <v/>
      </c>
      <c r="J570" s="46" t="str">
        <f t="shared" si="53"/>
        <v/>
      </c>
      <c r="S570" s="12" t="str">
        <f>'Trailbook Engine'!K570</f>
        <v/>
      </c>
      <c r="T570" s="65" t="str">
        <f>'Trailbook Engine'!L570</f>
        <v/>
      </c>
      <c r="U570" s="5" t="str">
        <f>'Trailbook Engine'!M570</f>
        <v/>
      </c>
      <c r="V570" s="7" t="str">
        <f>'Trailbook Engine'!N570</f>
        <v/>
      </c>
      <c r="W570" s="29" t="str">
        <f t="shared" si="56"/>
        <v>Yes</v>
      </c>
    </row>
    <row r="571" spans="1:23" x14ac:dyDescent="0.25">
      <c r="A571" s="12" t="str">
        <f>'Trailbook Engine'!G571</f>
        <v/>
      </c>
      <c r="B571" s="63" t="str">
        <f>'Trailbook Engine'!H571</f>
        <v/>
      </c>
      <c r="C571" s="18" t="str">
        <f>'Trailbook Engine'!I571</f>
        <v/>
      </c>
      <c r="D571" s="68" t="str">
        <f>'Trailbook Engine'!J571</f>
        <v/>
      </c>
      <c r="E571" s="36" t="str">
        <f t="shared" si="51"/>
        <v/>
      </c>
      <c r="F571" s="37">
        <f t="shared" si="54"/>
        <v>0</v>
      </c>
      <c r="G571" s="49" t="str">
        <f t="shared" si="55"/>
        <v/>
      </c>
      <c r="H571" s="50" t="str">
        <f t="shared" si="52"/>
        <v/>
      </c>
      <c r="J571" s="46" t="str">
        <f t="shared" si="53"/>
        <v/>
      </c>
      <c r="S571" s="12" t="str">
        <f>'Trailbook Engine'!K571</f>
        <v/>
      </c>
      <c r="T571" s="65" t="str">
        <f>'Trailbook Engine'!L571</f>
        <v/>
      </c>
      <c r="U571" s="5" t="str">
        <f>'Trailbook Engine'!M571</f>
        <v/>
      </c>
      <c r="V571" s="7" t="str">
        <f>'Trailbook Engine'!N571</f>
        <v/>
      </c>
      <c r="W571" s="29" t="str">
        <f t="shared" si="56"/>
        <v>Yes</v>
      </c>
    </row>
    <row r="572" spans="1:23" x14ac:dyDescent="0.25">
      <c r="A572" s="12" t="str">
        <f>'Trailbook Engine'!G572</f>
        <v/>
      </c>
      <c r="B572" s="63" t="str">
        <f>'Trailbook Engine'!H572</f>
        <v/>
      </c>
      <c r="C572" s="18" t="str">
        <f>'Trailbook Engine'!I572</f>
        <v/>
      </c>
      <c r="D572" s="68" t="str">
        <f>'Trailbook Engine'!J572</f>
        <v/>
      </c>
      <c r="E572" s="36" t="str">
        <f t="shared" si="51"/>
        <v/>
      </c>
      <c r="F572" s="37">
        <f t="shared" si="54"/>
        <v>0</v>
      </c>
      <c r="G572" s="49" t="str">
        <f t="shared" si="55"/>
        <v/>
      </c>
      <c r="H572" s="50" t="str">
        <f t="shared" si="52"/>
        <v/>
      </c>
      <c r="J572" s="46" t="str">
        <f t="shared" si="53"/>
        <v/>
      </c>
      <c r="S572" s="12" t="str">
        <f>'Trailbook Engine'!K572</f>
        <v/>
      </c>
      <c r="T572" s="65" t="str">
        <f>'Trailbook Engine'!L572</f>
        <v/>
      </c>
      <c r="U572" s="5" t="str">
        <f>'Trailbook Engine'!M572</f>
        <v/>
      </c>
      <c r="V572" s="7" t="str">
        <f>'Trailbook Engine'!N572</f>
        <v/>
      </c>
      <c r="W572" s="29" t="str">
        <f t="shared" si="56"/>
        <v>Yes</v>
      </c>
    </row>
    <row r="573" spans="1:23" x14ac:dyDescent="0.25">
      <c r="A573" s="12" t="str">
        <f>'Trailbook Engine'!G573</f>
        <v/>
      </c>
      <c r="B573" s="63" t="str">
        <f>'Trailbook Engine'!H573</f>
        <v/>
      </c>
      <c r="C573" s="18" t="str">
        <f>'Trailbook Engine'!I573</f>
        <v/>
      </c>
      <c r="D573" s="68" t="str">
        <f>'Trailbook Engine'!J573</f>
        <v/>
      </c>
      <c r="E573" s="36" t="str">
        <f t="shared" si="51"/>
        <v/>
      </c>
      <c r="F573" s="37">
        <f t="shared" si="54"/>
        <v>0</v>
      </c>
      <c r="G573" s="49" t="str">
        <f t="shared" si="55"/>
        <v/>
      </c>
      <c r="H573" s="50" t="str">
        <f t="shared" si="52"/>
        <v/>
      </c>
      <c r="J573" s="46" t="str">
        <f t="shared" si="53"/>
        <v/>
      </c>
      <c r="S573" s="12" t="str">
        <f>'Trailbook Engine'!K573</f>
        <v/>
      </c>
      <c r="T573" s="65" t="str">
        <f>'Trailbook Engine'!L573</f>
        <v/>
      </c>
      <c r="U573" s="5" t="str">
        <f>'Trailbook Engine'!M573</f>
        <v/>
      </c>
      <c r="V573" s="7" t="str">
        <f>'Trailbook Engine'!N573</f>
        <v/>
      </c>
      <c r="W573" s="29" t="str">
        <f t="shared" si="56"/>
        <v>Yes</v>
      </c>
    </row>
    <row r="574" spans="1:23" x14ac:dyDescent="0.25">
      <c r="A574" s="12" t="str">
        <f>'Trailbook Engine'!G574</f>
        <v/>
      </c>
      <c r="B574" s="63" t="str">
        <f>'Trailbook Engine'!H574</f>
        <v/>
      </c>
      <c r="C574" s="18" t="str">
        <f>'Trailbook Engine'!I574</f>
        <v/>
      </c>
      <c r="D574" s="68" t="str">
        <f>'Trailbook Engine'!J574</f>
        <v/>
      </c>
      <c r="E574" s="36" t="str">
        <f t="shared" si="51"/>
        <v/>
      </c>
      <c r="F574" s="37">
        <f t="shared" si="54"/>
        <v>0</v>
      </c>
      <c r="G574" s="49" t="str">
        <f t="shared" si="55"/>
        <v/>
      </c>
      <c r="H574" s="50" t="str">
        <f t="shared" si="52"/>
        <v/>
      </c>
      <c r="J574" s="46" t="str">
        <f t="shared" si="53"/>
        <v/>
      </c>
      <c r="S574" s="12" t="str">
        <f>'Trailbook Engine'!K574</f>
        <v/>
      </c>
      <c r="T574" s="65" t="str">
        <f>'Trailbook Engine'!L574</f>
        <v/>
      </c>
      <c r="U574" s="5" t="str">
        <f>'Trailbook Engine'!M574</f>
        <v/>
      </c>
      <c r="V574" s="7" t="str">
        <f>'Trailbook Engine'!N574</f>
        <v/>
      </c>
      <c r="W574" s="29" t="str">
        <f t="shared" si="56"/>
        <v>Yes</v>
      </c>
    </row>
    <row r="575" spans="1:23" x14ac:dyDescent="0.25">
      <c r="A575" s="12" t="str">
        <f>'Trailbook Engine'!G575</f>
        <v/>
      </c>
      <c r="B575" s="63" t="str">
        <f>'Trailbook Engine'!H575</f>
        <v/>
      </c>
      <c r="C575" s="18" t="str">
        <f>'Trailbook Engine'!I575</f>
        <v/>
      </c>
      <c r="D575" s="68" t="str">
        <f>'Trailbook Engine'!J575</f>
        <v/>
      </c>
      <c r="E575" s="36" t="str">
        <f t="shared" si="51"/>
        <v/>
      </c>
      <c r="F575" s="37">
        <f t="shared" si="54"/>
        <v>0</v>
      </c>
      <c r="G575" s="49" t="str">
        <f t="shared" si="55"/>
        <v/>
      </c>
      <c r="H575" s="50" t="str">
        <f t="shared" si="52"/>
        <v/>
      </c>
      <c r="J575" s="46" t="str">
        <f t="shared" si="53"/>
        <v/>
      </c>
      <c r="S575" s="12" t="str">
        <f>'Trailbook Engine'!K575</f>
        <v/>
      </c>
      <c r="T575" s="65" t="str">
        <f>'Trailbook Engine'!L575</f>
        <v/>
      </c>
      <c r="U575" s="5" t="str">
        <f>'Trailbook Engine'!M575</f>
        <v/>
      </c>
      <c r="V575" s="7" t="str">
        <f>'Trailbook Engine'!N575</f>
        <v/>
      </c>
      <c r="W575" s="29" t="str">
        <f t="shared" si="56"/>
        <v>Yes</v>
      </c>
    </row>
    <row r="576" spans="1:23" x14ac:dyDescent="0.25">
      <c r="A576" s="12" t="str">
        <f>'Trailbook Engine'!G576</f>
        <v/>
      </c>
      <c r="B576" s="63" t="str">
        <f>'Trailbook Engine'!H576</f>
        <v/>
      </c>
      <c r="C576" s="18" t="str">
        <f>'Trailbook Engine'!I576</f>
        <v/>
      </c>
      <c r="D576" s="68" t="str">
        <f>'Trailbook Engine'!J576</f>
        <v/>
      </c>
      <c r="E576" s="36" t="str">
        <f t="shared" si="51"/>
        <v/>
      </c>
      <c r="F576" s="37">
        <f t="shared" si="54"/>
        <v>0</v>
      </c>
      <c r="G576" s="49" t="str">
        <f t="shared" si="55"/>
        <v/>
      </c>
      <c r="H576" s="50" t="str">
        <f t="shared" si="52"/>
        <v/>
      </c>
      <c r="J576" s="46" t="str">
        <f t="shared" si="53"/>
        <v/>
      </c>
      <c r="S576" s="12" t="str">
        <f>'Trailbook Engine'!K576</f>
        <v/>
      </c>
      <c r="T576" s="65" t="str">
        <f>'Trailbook Engine'!L576</f>
        <v/>
      </c>
      <c r="U576" s="5" t="str">
        <f>'Trailbook Engine'!M576</f>
        <v/>
      </c>
      <c r="V576" s="7" t="str">
        <f>'Trailbook Engine'!N576</f>
        <v/>
      </c>
      <c r="W576" s="29" t="str">
        <f t="shared" si="56"/>
        <v>Yes</v>
      </c>
    </row>
    <row r="577" spans="1:23" x14ac:dyDescent="0.25">
      <c r="A577" s="12" t="str">
        <f>'Trailbook Engine'!G577</f>
        <v/>
      </c>
      <c r="B577" s="63" t="str">
        <f>'Trailbook Engine'!H577</f>
        <v/>
      </c>
      <c r="C577" s="18" t="str">
        <f>'Trailbook Engine'!I577</f>
        <v/>
      </c>
      <c r="D577" s="68" t="str">
        <f>'Trailbook Engine'!J577</f>
        <v/>
      </c>
      <c r="E577" s="36" t="str">
        <f t="shared" si="51"/>
        <v/>
      </c>
      <c r="F577" s="37">
        <f t="shared" si="54"/>
        <v>0</v>
      </c>
      <c r="G577" s="49" t="str">
        <f t="shared" si="55"/>
        <v/>
      </c>
      <c r="H577" s="50" t="str">
        <f t="shared" si="52"/>
        <v/>
      </c>
      <c r="J577" s="46" t="str">
        <f t="shared" si="53"/>
        <v/>
      </c>
      <c r="S577" s="12" t="str">
        <f>'Trailbook Engine'!K577</f>
        <v/>
      </c>
      <c r="T577" s="65" t="str">
        <f>'Trailbook Engine'!L577</f>
        <v/>
      </c>
      <c r="U577" s="5" t="str">
        <f>'Trailbook Engine'!M577</f>
        <v/>
      </c>
      <c r="V577" s="7" t="str">
        <f>'Trailbook Engine'!N577</f>
        <v/>
      </c>
      <c r="W577" s="29" t="str">
        <f t="shared" si="56"/>
        <v>Yes</v>
      </c>
    </row>
    <row r="578" spans="1:23" x14ac:dyDescent="0.25">
      <c r="A578" s="12" t="str">
        <f>'Trailbook Engine'!G578</f>
        <v/>
      </c>
      <c r="B578" s="63" t="str">
        <f>'Trailbook Engine'!H578</f>
        <v/>
      </c>
      <c r="C578" s="18" t="str">
        <f>'Trailbook Engine'!I578</f>
        <v/>
      </c>
      <c r="D578" s="68" t="str">
        <f>'Trailbook Engine'!J578</f>
        <v/>
      </c>
      <c r="E578" s="36" t="str">
        <f t="shared" si="51"/>
        <v/>
      </c>
      <c r="F578" s="37">
        <f t="shared" si="54"/>
        <v>0</v>
      </c>
      <c r="G578" s="49" t="str">
        <f t="shared" si="55"/>
        <v/>
      </c>
      <c r="H578" s="50" t="str">
        <f t="shared" si="52"/>
        <v/>
      </c>
      <c r="J578" s="46" t="str">
        <f t="shared" si="53"/>
        <v/>
      </c>
      <c r="S578" s="12" t="str">
        <f>'Trailbook Engine'!K578</f>
        <v/>
      </c>
      <c r="T578" s="65" t="str">
        <f>'Trailbook Engine'!L578</f>
        <v/>
      </c>
      <c r="U578" s="5" t="str">
        <f>'Trailbook Engine'!M578</f>
        <v/>
      </c>
      <c r="V578" s="7" t="str">
        <f>'Trailbook Engine'!N578</f>
        <v/>
      </c>
      <c r="W578" s="29" t="str">
        <f t="shared" si="56"/>
        <v>Yes</v>
      </c>
    </row>
    <row r="579" spans="1:23" x14ac:dyDescent="0.25">
      <c r="A579" s="12" t="str">
        <f>'Trailbook Engine'!G579</f>
        <v/>
      </c>
      <c r="B579" s="63" t="str">
        <f>'Trailbook Engine'!H579</f>
        <v/>
      </c>
      <c r="C579" s="18" t="str">
        <f>'Trailbook Engine'!I579</f>
        <v/>
      </c>
      <c r="D579" s="68" t="str">
        <f>'Trailbook Engine'!J579</f>
        <v/>
      </c>
      <c r="E579" s="36" t="str">
        <f t="shared" si="51"/>
        <v/>
      </c>
      <c r="F579" s="37">
        <f t="shared" si="54"/>
        <v>0</v>
      </c>
      <c r="G579" s="49" t="str">
        <f t="shared" si="55"/>
        <v/>
      </c>
      <c r="H579" s="50" t="str">
        <f t="shared" si="52"/>
        <v/>
      </c>
      <c r="J579" s="46" t="str">
        <f t="shared" si="53"/>
        <v/>
      </c>
      <c r="S579" s="12" t="str">
        <f>'Trailbook Engine'!K579</f>
        <v/>
      </c>
      <c r="T579" s="65" t="str">
        <f>'Trailbook Engine'!L579</f>
        <v/>
      </c>
      <c r="U579" s="5" t="str">
        <f>'Trailbook Engine'!M579</f>
        <v/>
      </c>
      <c r="V579" s="7" t="str">
        <f>'Trailbook Engine'!N579</f>
        <v/>
      </c>
      <c r="W579" s="29" t="str">
        <f t="shared" si="56"/>
        <v>Yes</v>
      </c>
    </row>
    <row r="580" spans="1:23" x14ac:dyDescent="0.25">
      <c r="A580" s="12" t="str">
        <f>'Trailbook Engine'!G580</f>
        <v/>
      </c>
      <c r="B580" s="63" t="str">
        <f>'Trailbook Engine'!H580</f>
        <v/>
      </c>
      <c r="C580" s="18" t="str">
        <f>'Trailbook Engine'!I580</f>
        <v/>
      </c>
      <c r="D580" s="68" t="str">
        <f>'Trailbook Engine'!J580</f>
        <v/>
      </c>
      <c r="E580" s="36" t="str">
        <f t="shared" ref="E580:E643" si="57">IF(C580="","",IF(COUNTIF($U:$U,$C580)&gt;0,"Yes",""))</f>
        <v/>
      </c>
      <c r="F580" s="37">
        <f t="shared" si="54"/>
        <v>0</v>
      </c>
      <c r="G580" s="49" t="str">
        <f t="shared" si="55"/>
        <v/>
      </c>
      <c r="H580" s="50" t="str">
        <f t="shared" ref="H580:H643" si="58">IFERROR(G580/D580,"")</f>
        <v/>
      </c>
      <c r="J580" s="46" t="str">
        <f t="shared" ref="J580:J643" si="59">IF(H580=1,IF(COUNTIF($T:$T,$B580)&gt;0,"Yes",""),"")</f>
        <v/>
      </c>
      <c r="S580" s="12" t="str">
        <f>'Trailbook Engine'!K580</f>
        <v/>
      </c>
      <c r="T580" s="65" t="str">
        <f>'Trailbook Engine'!L580</f>
        <v/>
      </c>
      <c r="U580" s="5" t="str">
        <f>'Trailbook Engine'!M580</f>
        <v/>
      </c>
      <c r="V580" s="7" t="str">
        <f>'Trailbook Engine'!N580</f>
        <v/>
      </c>
      <c r="W580" s="29" t="str">
        <f t="shared" si="56"/>
        <v>Yes</v>
      </c>
    </row>
    <row r="581" spans="1:23" x14ac:dyDescent="0.25">
      <c r="A581" s="12" t="str">
        <f>'Trailbook Engine'!G581</f>
        <v/>
      </c>
      <c r="B581" s="63" t="str">
        <f>'Trailbook Engine'!H581</f>
        <v/>
      </c>
      <c r="C581" s="18" t="str">
        <f>'Trailbook Engine'!I581</f>
        <v/>
      </c>
      <c r="D581" s="68" t="str">
        <f>'Trailbook Engine'!J581</f>
        <v/>
      </c>
      <c r="E581" s="36" t="str">
        <f t="shared" si="57"/>
        <v/>
      </c>
      <c r="F581" s="37">
        <f t="shared" si="54"/>
        <v>0</v>
      </c>
      <c r="G581" s="49" t="str">
        <f t="shared" si="55"/>
        <v/>
      </c>
      <c r="H581" s="50" t="str">
        <f t="shared" si="58"/>
        <v/>
      </c>
      <c r="J581" s="46" t="str">
        <f t="shared" si="59"/>
        <v/>
      </c>
      <c r="S581" s="12" t="str">
        <f>'Trailbook Engine'!K581</f>
        <v/>
      </c>
      <c r="T581" s="65" t="str">
        <f>'Trailbook Engine'!L581</f>
        <v/>
      </c>
      <c r="U581" s="5" t="str">
        <f>'Trailbook Engine'!M581</f>
        <v/>
      </c>
      <c r="V581" s="7" t="str">
        <f>'Trailbook Engine'!N581</f>
        <v/>
      </c>
      <c r="W581" s="29" t="str">
        <f t="shared" si="56"/>
        <v>Yes</v>
      </c>
    </row>
    <row r="582" spans="1:23" x14ac:dyDescent="0.25">
      <c r="A582" s="12" t="str">
        <f>'Trailbook Engine'!G582</f>
        <v/>
      </c>
      <c r="B582" s="63" t="str">
        <f>'Trailbook Engine'!H582</f>
        <v/>
      </c>
      <c r="C582" s="18" t="str">
        <f>'Trailbook Engine'!I582</f>
        <v/>
      </c>
      <c r="D582" s="68" t="str">
        <f>'Trailbook Engine'!J582</f>
        <v/>
      </c>
      <c r="E582" s="36" t="str">
        <f t="shared" si="57"/>
        <v/>
      </c>
      <c r="F582" s="37">
        <f t="shared" si="54"/>
        <v>0</v>
      </c>
      <c r="G582" s="49" t="str">
        <f t="shared" si="55"/>
        <v/>
      </c>
      <c r="H582" s="50" t="str">
        <f t="shared" si="58"/>
        <v/>
      </c>
      <c r="J582" s="46" t="str">
        <f t="shared" si="59"/>
        <v/>
      </c>
      <c r="S582" s="12" t="str">
        <f>'Trailbook Engine'!K582</f>
        <v/>
      </c>
      <c r="T582" s="65" t="str">
        <f>'Trailbook Engine'!L582</f>
        <v/>
      </c>
      <c r="U582" s="5" t="str">
        <f>'Trailbook Engine'!M582</f>
        <v/>
      </c>
      <c r="V582" s="7" t="str">
        <f>'Trailbook Engine'!N582</f>
        <v/>
      </c>
      <c r="W582" s="29" t="str">
        <f t="shared" si="56"/>
        <v>Yes</v>
      </c>
    </row>
    <row r="583" spans="1:23" x14ac:dyDescent="0.25">
      <c r="A583" s="12" t="str">
        <f>'Trailbook Engine'!G583</f>
        <v/>
      </c>
      <c r="B583" s="63" t="str">
        <f>'Trailbook Engine'!H583</f>
        <v/>
      </c>
      <c r="C583" s="18" t="str">
        <f>'Trailbook Engine'!I583</f>
        <v/>
      </c>
      <c r="D583" s="68" t="str">
        <f>'Trailbook Engine'!J583</f>
        <v/>
      </c>
      <c r="E583" s="36" t="str">
        <f t="shared" si="57"/>
        <v/>
      </c>
      <c r="F583" s="37">
        <f t="shared" si="54"/>
        <v>0</v>
      </c>
      <c r="G583" s="49" t="str">
        <f t="shared" si="55"/>
        <v/>
      </c>
      <c r="H583" s="50" t="str">
        <f t="shared" si="58"/>
        <v/>
      </c>
      <c r="J583" s="46" t="str">
        <f t="shared" si="59"/>
        <v/>
      </c>
      <c r="S583" s="12" t="str">
        <f>'Trailbook Engine'!K583</f>
        <v/>
      </c>
      <c r="T583" s="65" t="str">
        <f>'Trailbook Engine'!L583</f>
        <v/>
      </c>
      <c r="U583" s="5" t="str">
        <f>'Trailbook Engine'!M583</f>
        <v/>
      </c>
      <c r="V583" s="7" t="str">
        <f>'Trailbook Engine'!N583</f>
        <v/>
      </c>
      <c r="W583" s="29" t="str">
        <f t="shared" si="56"/>
        <v>Yes</v>
      </c>
    </row>
    <row r="584" spans="1:23" x14ac:dyDescent="0.25">
      <c r="A584" s="12" t="str">
        <f>'Trailbook Engine'!G584</f>
        <v/>
      </c>
      <c r="B584" s="63" t="str">
        <f>'Trailbook Engine'!H584</f>
        <v/>
      </c>
      <c r="C584" s="18" t="str">
        <f>'Trailbook Engine'!I584</f>
        <v/>
      </c>
      <c r="D584" s="68" t="str">
        <f>'Trailbook Engine'!J584</f>
        <v/>
      </c>
      <c r="E584" s="36" t="str">
        <f t="shared" si="57"/>
        <v/>
      </c>
      <c r="F584" s="37">
        <f t="shared" si="54"/>
        <v>0</v>
      </c>
      <c r="G584" s="49" t="str">
        <f t="shared" si="55"/>
        <v/>
      </c>
      <c r="H584" s="50" t="str">
        <f t="shared" si="58"/>
        <v/>
      </c>
      <c r="J584" s="46" t="str">
        <f t="shared" si="59"/>
        <v/>
      </c>
      <c r="S584" s="12" t="str">
        <f>'Trailbook Engine'!K584</f>
        <v/>
      </c>
      <c r="T584" s="65" t="str">
        <f>'Trailbook Engine'!L584</f>
        <v/>
      </c>
      <c r="U584" s="5" t="str">
        <f>'Trailbook Engine'!M584</f>
        <v/>
      </c>
      <c r="V584" s="7" t="str">
        <f>'Trailbook Engine'!N584</f>
        <v/>
      </c>
      <c r="W584" s="29" t="str">
        <f t="shared" si="56"/>
        <v>Yes</v>
      </c>
    </row>
    <row r="585" spans="1:23" x14ac:dyDescent="0.25">
      <c r="A585" s="12" t="str">
        <f>'Trailbook Engine'!G585</f>
        <v/>
      </c>
      <c r="B585" s="63" t="str">
        <f>'Trailbook Engine'!H585</f>
        <v/>
      </c>
      <c r="C585" s="18" t="str">
        <f>'Trailbook Engine'!I585</f>
        <v/>
      </c>
      <c r="D585" s="68" t="str">
        <f>'Trailbook Engine'!J585</f>
        <v/>
      </c>
      <c r="E585" s="36" t="str">
        <f t="shared" si="57"/>
        <v/>
      </c>
      <c r="F585" s="37">
        <f t="shared" si="54"/>
        <v>0</v>
      </c>
      <c r="G585" s="49" t="str">
        <f t="shared" si="55"/>
        <v/>
      </c>
      <c r="H585" s="50" t="str">
        <f t="shared" si="58"/>
        <v/>
      </c>
      <c r="J585" s="46" t="str">
        <f t="shared" si="59"/>
        <v/>
      </c>
      <c r="S585" s="12" t="str">
        <f>'Trailbook Engine'!K585</f>
        <v/>
      </c>
      <c r="T585" s="65" t="str">
        <f>'Trailbook Engine'!L585</f>
        <v/>
      </c>
      <c r="U585" s="5" t="str">
        <f>'Trailbook Engine'!M585</f>
        <v/>
      </c>
      <c r="V585" s="7" t="str">
        <f>'Trailbook Engine'!N585</f>
        <v/>
      </c>
      <c r="W585" s="29" t="str">
        <f t="shared" si="56"/>
        <v>Yes</v>
      </c>
    </row>
    <row r="586" spans="1:23" x14ac:dyDescent="0.25">
      <c r="A586" s="12" t="str">
        <f>'Trailbook Engine'!G586</f>
        <v/>
      </c>
      <c r="B586" s="63" t="str">
        <f>'Trailbook Engine'!H586</f>
        <v/>
      </c>
      <c r="C586" s="18" t="str">
        <f>'Trailbook Engine'!I586</f>
        <v/>
      </c>
      <c r="D586" s="68" t="str">
        <f>'Trailbook Engine'!J586</f>
        <v/>
      </c>
      <c r="E586" s="36" t="str">
        <f t="shared" si="57"/>
        <v/>
      </c>
      <c r="F586" s="37">
        <f t="shared" si="54"/>
        <v>0</v>
      </c>
      <c r="G586" s="49" t="str">
        <f t="shared" si="55"/>
        <v/>
      </c>
      <c r="H586" s="50" t="str">
        <f t="shared" si="58"/>
        <v/>
      </c>
      <c r="J586" s="46" t="str">
        <f t="shared" si="59"/>
        <v/>
      </c>
      <c r="S586" s="12" t="str">
        <f>'Trailbook Engine'!K586</f>
        <v/>
      </c>
      <c r="T586" s="65" t="str">
        <f>'Trailbook Engine'!L586</f>
        <v/>
      </c>
      <c r="U586" s="5" t="str">
        <f>'Trailbook Engine'!M586</f>
        <v/>
      </c>
      <c r="V586" s="7" t="str">
        <f>'Trailbook Engine'!N586</f>
        <v/>
      </c>
      <c r="W586" s="29" t="str">
        <f t="shared" si="56"/>
        <v>Yes</v>
      </c>
    </row>
    <row r="587" spans="1:23" x14ac:dyDescent="0.25">
      <c r="A587" s="12" t="str">
        <f>'Trailbook Engine'!G587</f>
        <v/>
      </c>
      <c r="B587" s="63" t="str">
        <f>'Trailbook Engine'!H587</f>
        <v/>
      </c>
      <c r="C587" s="18" t="str">
        <f>'Trailbook Engine'!I587</f>
        <v/>
      </c>
      <c r="D587" s="68" t="str">
        <f>'Trailbook Engine'!J587</f>
        <v/>
      </c>
      <c r="E587" s="36" t="str">
        <f t="shared" si="57"/>
        <v/>
      </c>
      <c r="F587" s="37">
        <f t="shared" si="54"/>
        <v>0</v>
      </c>
      <c r="G587" s="49" t="str">
        <f t="shared" si="55"/>
        <v/>
      </c>
      <c r="H587" s="50" t="str">
        <f t="shared" si="58"/>
        <v/>
      </c>
      <c r="J587" s="46" t="str">
        <f t="shared" si="59"/>
        <v/>
      </c>
      <c r="S587" s="12" t="str">
        <f>'Trailbook Engine'!K587</f>
        <v/>
      </c>
      <c r="T587" s="65" t="str">
        <f>'Trailbook Engine'!L587</f>
        <v/>
      </c>
      <c r="U587" s="5" t="str">
        <f>'Trailbook Engine'!M587</f>
        <v/>
      </c>
      <c r="V587" s="7" t="str">
        <f>'Trailbook Engine'!N587</f>
        <v/>
      </c>
      <c r="W587" s="29" t="str">
        <f t="shared" si="56"/>
        <v>Yes</v>
      </c>
    </row>
    <row r="588" spans="1:23" x14ac:dyDescent="0.25">
      <c r="A588" s="12" t="str">
        <f>'Trailbook Engine'!G588</f>
        <v/>
      </c>
      <c r="B588" s="63" t="str">
        <f>'Trailbook Engine'!H588</f>
        <v/>
      </c>
      <c r="C588" s="18" t="str">
        <f>'Trailbook Engine'!I588</f>
        <v/>
      </c>
      <c r="D588" s="68" t="str">
        <f>'Trailbook Engine'!J588</f>
        <v/>
      </c>
      <c r="E588" s="36" t="str">
        <f t="shared" si="57"/>
        <v/>
      </c>
      <c r="F588" s="37">
        <f t="shared" si="54"/>
        <v>0</v>
      </c>
      <c r="G588" s="49" t="str">
        <f t="shared" si="55"/>
        <v/>
      </c>
      <c r="H588" s="50" t="str">
        <f t="shared" si="58"/>
        <v/>
      </c>
      <c r="J588" s="46" t="str">
        <f t="shared" si="59"/>
        <v/>
      </c>
      <c r="S588" s="12" t="str">
        <f>'Trailbook Engine'!K588</f>
        <v/>
      </c>
      <c r="T588" s="65" t="str">
        <f>'Trailbook Engine'!L588</f>
        <v/>
      </c>
      <c r="U588" s="5" t="str">
        <f>'Trailbook Engine'!M588</f>
        <v/>
      </c>
      <c r="V588" s="7" t="str">
        <f>'Trailbook Engine'!N588</f>
        <v/>
      </c>
      <c r="W588" s="29" t="str">
        <f t="shared" si="56"/>
        <v>Yes</v>
      </c>
    </row>
    <row r="589" spans="1:23" x14ac:dyDescent="0.25">
      <c r="A589" s="12" t="str">
        <f>'Trailbook Engine'!G589</f>
        <v/>
      </c>
      <c r="B589" s="63" t="str">
        <f>'Trailbook Engine'!H589</f>
        <v/>
      </c>
      <c r="C589" s="18" t="str">
        <f>'Trailbook Engine'!I589</f>
        <v/>
      </c>
      <c r="D589" s="68" t="str">
        <f>'Trailbook Engine'!J589</f>
        <v/>
      </c>
      <c r="E589" s="36" t="str">
        <f t="shared" si="57"/>
        <v/>
      </c>
      <c r="F589" s="37">
        <f t="shared" si="54"/>
        <v>0</v>
      </c>
      <c r="G589" s="49" t="str">
        <f t="shared" si="55"/>
        <v/>
      </c>
      <c r="H589" s="50" t="str">
        <f t="shared" si="58"/>
        <v/>
      </c>
      <c r="J589" s="46" t="str">
        <f t="shared" si="59"/>
        <v/>
      </c>
      <c r="S589" s="12" t="str">
        <f>'Trailbook Engine'!K589</f>
        <v/>
      </c>
      <c r="T589" s="65" t="str">
        <f>'Trailbook Engine'!L589</f>
        <v/>
      </c>
      <c r="U589" s="5" t="str">
        <f>'Trailbook Engine'!M589</f>
        <v/>
      </c>
      <c r="V589" s="7" t="str">
        <f>'Trailbook Engine'!N589</f>
        <v/>
      </c>
      <c r="W589" s="29" t="str">
        <f t="shared" si="56"/>
        <v>Yes</v>
      </c>
    </row>
    <row r="590" spans="1:23" x14ac:dyDescent="0.25">
      <c r="A590" s="12" t="str">
        <f>'Trailbook Engine'!G590</f>
        <v/>
      </c>
      <c r="B590" s="63" t="str">
        <f>'Trailbook Engine'!H590</f>
        <v/>
      </c>
      <c r="C590" s="18" t="str">
        <f>'Trailbook Engine'!I590</f>
        <v/>
      </c>
      <c r="D590" s="68" t="str">
        <f>'Trailbook Engine'!J590</f>
        <v/>
      </c>
      <c r="E590" s="36" t="str">
        <f t="shared" si="57"/>
        <v/>
      </c>
      <c r="F590" s="37">
        <f t="shared" si="54"/>
        <v>0</v>
      </c>
      <c r="G590" s="49" t="str">
        <f t="shared" si="55"/>
        <v/>
      </c>
      <c r="H590" s="50" t="str">
        <f t="shared" si="58"/>
        <v/>
      </c>
      <c r="J590" s="46" t="str">
        <f t="shared" si="59"/>
        <v/>
      </c>
      <c r="S590" s="12" t="str">
        <f>'Trailbook Engine'!K590</f>
        <v/>
      </c>
      <c r="T590" s="65" t="str">
        <f>'Trailbook Engine'!L590</f>
        <v/>
      </c>
      <c r="U590" s="5" t="str">
        <f>'Trailbook Engine'!M590</f>
        <v/>
      </c>
      <c r="V590" s="7" t="str">
        <f>'Trailbook Engine'!N590</f>
        <v/>
      </c>
      <c r="W590" s="29" t="str">
        <f t="shared" si="56"/>
        <v>Yes</v>
      </c>
    </row>
    <row r="591" spans="1:23" x14ac:dyDescent="0.25">
      <c r="A591" s="12" t="str">
        <f>'Trailbook Engine'!G591</f>
        <v/>
      </c>
      <c r="B591" s="63" t="str">
        <f>'Trailbook Engine'!H591</f>
        <v/>
      </c>
      <c r="C591" s="18" t="str">
        <f>'Trailbook Engine'!I591</f>
        <v/>
      </c>
      <c r="D591" s="68" t="str">
        <f>'Trailbook Engine'!J591</f>
        <v/>
      </c>
      <c r="E591" s="36" t="str">
        <f t="shared" si="57"/>
        <v/>
      </c>
      <c r="F591" s="37">
        <f t="shared" si="54"/>
        <v>0</v>
      </c>
      <c r="G591" s="49" t="str">
        <f t="shared" si="55"/>
        <v/>
      </c>
      <c r="H591" s="50" t="str">
        <f t="shared" si="58"/>
        <v/>
      </c>
      <c r="J591" s="46" t="str">
        <f t="shared" si="59"/>
        <v/>
      </c>
      <c r="S591" s="12" t="str">
        <f>'Trailbook Engine'!K591</f>
        <v/>
      </c>
      <c r="T591" s="65" t="str">
        <f>'Trailbook Engine'!L591</f>
        <v/>
      </c>
      <c r="U591" s="5" t="str">
        <f>'Trailbook Engine'!M591</f>
        <v/>
      </c>
      <c r="V591" s="7" t="str">
        <f>'Trailbook Engine'!N591</f>
        <v/>
      </c>
      <c r="W591" s="29" t="str">
        <f t="shared" si="56"/>
        <v>Yes</v>
      </c>
    </row>
    <row r="592" spans="1:23" x14ac:dyDescent="0.25">
      <c r="A592" s="12" t="str">
        <f>'Trailbook Engine'!G592</f>
        <v/>
      </c>
      <c r="B592" s="63" t="str">
        <f>'Trailbook Engine'!H592</f>
        <v/>
      </c>
      <c r="C592" s="18" t="str">
        <f>'Trailbook Engine'!I592</f>
        <v/>
      </c>
      <c r="D592" s="68" t="str">
        <f>'Trailbook Engine'!J592</f>
        <v/>
      </c>
      <c r="E592" s="36" t="str">
        <f t="shared" si="57"/>
        <v/>
      </c>
      <c r="F592" s="37">
        <f t="shared" si="54"/>
        <v>0</v>
      </c>
      <c r="G592" s="49" t="str">
        <f t="shared" si="55"/>
        <v/>
      </c>
      <c r="H592" s="50" t="str">
        <f t="shared" si="58"/>
        <v/>
      </c>
      <c r="J592" s="46" t="str">
        <f t="shared" si="59"/>
        <v/>
      </c>
      <c r="S592" s="12" t="str">
        <f>'Trailbook Engine'!K592</f>
        <v/>
      </c>
      <c r="T592" s="65" t="str">
        <f>'Trailbook Engine'!L592</f>
        <v/>
      </c>
      <c r="U592" s="5" t="str">
        <f>'Trailbook Engine'!M592</f>
        <v/>
      </c>
      <c r="V592" s="7" t="str">
        <f>'Trailbook Engine'!N592</f>
        <v/>
      </c>
      <c r="W592" s="29" t="str">
        <f t="shared" si="56"/>
        <v>Yes</v>
      </c>
    </row>
    <row r="593" spans="1:23" x14ac:dyDescent="0.25">
      <c r="A593" s="12" t="str">
        <f>'Trailbook Engine'!G593</f>
        <v/>
      </c>
      <c r="B593" s="63" t="str">
        <f>'Trailbook Engine'!H593</f>
        <v/>
      </c>
      <c r="C593" s="18" t="str">
        <f>'Trailbook Engine'!I593</f>
        <v/>
      </c>
      <c r="D593" s="68" t="str">
        <f>'Trailbook Engine'!J593</f>
        <v/>
      </c>
      <c r="E593" s="36" t="str">
        <f t="shared" si="57"/>
        <v/>
      </c>
      <c r="F593" s="37">
        <f t="shared" si="54"/>
        <v>0</v>
      </c>
      <c r="G593" s="49" t="str">
        <f t="shared" si="55"/>
        <v/>
      </c>
      <c r="H593" s="50" t="str">
        <f t="shared" si="58"/>
        <v/>
      </c>
      <c r="J593" s="46" t="str">
        <f t="shared" si="59"/>
        <v/>
      </c>
      <c r="S593" s="12" t="str">
        <f>'Trailbook Engine'!K593</f>
        <v/>
      </c>
      <c r="T593" s="65" t="str">
        <f>'Trailbook Engine'!L593</f>
        <v/>
      </c>
      <c r="U593" s="5" t="str">
        <f>'Trailbook Engine'!M593</f>
        <v/>
      </c>
      <c r="V593" s="7" t="str">
        <f>'Trailbook Engine'!N593</f>
        <v/>
      </c>
      <c r="W593" s="29" t="str">
        <f t="shared" si="56"/>
        <v>Yes</v>
      </c>
    </row>
    <row r="594" spans="1:23" x14ac:dyDescent="0.25">
      <c r="A594" s="12" t="str">
        <f>'Trailbook Engine'!G594</f>
        <v/>
      </c>
      <c r="B594" s="63" t="str">
        <f>'Trailbook Engine'!H594</f>
        <v/>
      </c>
      <c r="C594" s="18" t="str">
        <f>'Trailbook Engine'!I594</f>
        <v/>
      </c>
      <c r="D594" s="68" t="str">
        <f>'Trailbook Engine'!J594</f>
        <v/>
      </c>
      <c r="E594" s="36" t="str">
        <f t="shared" si="57"/>
        <v/>
      </c>
      <c r="F594" s="37">
        <f t="shared" si="54"/>
        <v>0</v>
      </c>
      <c r="G594" s="49" t="str">
        <f t="shared" si="55"/>
        <v/>
      </c>
      <c r="H594" s="50" t="str">
        <f t="shared" si="58"/>
        <v/>
      </c>
      <c r="J594" s="46" t="str">
        <f t="shared" si="59"/>
        <v/>
      </c>
      <c r="S594" s="12" t="str">
        <f>'Trailbook Engine'!K594</f>
        <v/>
      </c>
      <c r="T594" s="65" t="str">
        <f>'Trailbook Engine'!L594</f>
        <v/>
      </c>
      <c r="U594" s="5" t="str">
        <f>'Trailbook Engine'!M594</f>
        <v/>
      </c>
      <c r="V594" s="7" t="str">
        <f>'Trailbook Engine'!N594</f>
        <v/>
      </c>
      <c r="W594" s="29" t="str">
        <f t="shared" si="56"/>
        <v>Yes</v>
      </c>
    </row>
    <row r="595" spans="1:23" x14ac:dyDescent="0.25">
      <c r="A595" s="12" t="str">
        <f>'Trailbook Engine'!G595</f>
        <v/>
      </c>
      <c r="B595" s="63" t="str">
        <f>'Trailbook Engine'!H595</f>
        <v/>
      </c>
      <c r="C595" s="18" t="str">
        <f>'Trailbook Engine'!I595</f>
        <v/>
      </c>
      <c r="D595" s="68" t="str">
        <f>'Trailbook Engine'!J595</f>
        <v/>
      </c>
      <c r="E595" s="36" t="str">
        <f t="shared" si="57"/>
        <v/>
      </c>
      <c r="F595" s="37">
        <f t="shared" si="54"/>
        <v>0</v>
      </c>
      <c r="G595" s="49" t="str">
        <f t="shared" si="55"/>
        <v/>
      </c>
      <c r="H595" s="50" t="str">
        <f t="shared" si="58"/>
        <v/>
      </c>
      <c r="J595" s="46" t="str">
        <f t="shared" si="59"/>
        <v/>
      </c>
      <c r="S595" s="12" t="str">
        <f>'Trailbook Engine'!K595</f>
        <v/>
      </c>
      <c r="T595" s="65" t="str">
        <f>'Trailbook Engine'!L595</f>
        <v/>
      </c>
      <c r="U595" s="5" t="str">
        <f>'Trailbook Engine'!M595</f>
        <v/>
      </c>
      <c r="V595" s="7" t="str">
        <f>'Trailbook Engine'!N595</f>
        <v/>
      </c>
      <c r="W595" s="29" t="str">
        <f t="shared" si="56"/>
        <v>Yes</v>
      </c>
    </row>
    <row r="596" spans="1:23" x14ac:dyDescent="0.25">
      <c r="A596" s="12" t="str">
        <f>'Trailbook Engine'!G596</f>
        <v/>
      </c>
      <c r="B596" s="63" t="str">
        <f>'Trailbook Engine'!H596</f>
        <v/>
      </c>
      <c r="C596" s="18" t="str">
        <f>'Trailbook Engine'!I596</f>
        <v/>
      </c>
      <c r="D596" s="68" t="str">
        <f>'Trailbook Engine'!J596</f>
        <v/>
      </c>
      <c r="E596" s="36" t="str">
        <f t="shared" si="57"/>
        <v/>
      </c>
      <c r="F596" s="37">
        <f t="shared" si="54"/>
        <v>0</v>
      </c>
      <c r="G596" s="49" t="str">
        <f t="shared" si="55"/>
        <v/>
      </c>
      <c r="H596" s="50" t="str">
        <f t="shared" si="58"/>
        <v/>
      </c>
      <c r="J596" s="46" t="str">
        <f t="shared" si="59"/>
        <v/>
      </c>
      <c r="S596" s="12" t="str">
        <f>'Trailbook Engine'!K596</f>
        <v/>
      </c>
      <c r="T596" s="65" t="str">
        <f>'Trailbook Engine'!L596</f>
        <v/>
      </c>
      <c r="U596" s="5" t="str">
        <f>'Trailbook Engine'!M596</f>
        <v/>
      </c>
      <c r="V596" s="7" t="str">
        <f>'Trailbook Engine'!N596</f>
        <v/>
      </c>
      <c r="W596" s="29" t="str">
        <f t="shared" si="56"/>
        <v>Yes</v>
      </c>
    </row>
    <row r="597" spans="1:23" x14ac:dyDescent="0.25">
      <c r="A597" s="12" t="str">
        <f>'Trailbook Engine'!G597</f>
        <v/>
      </c>
      <c r="B597" s="63" t="str">
        <f>'Trailbook Engine'!H597</f>
        <v/>
      </c>
      <c r="C597" s="18" t="str">
        <f>'Trailbook Engine'!I597</f>
        <v/>
      </c>
      <c r="D597" s="68" t="str">
        <f>'Trailbook Engine'!J597</f>
        <v/>
      </c>
      <c r="E597" s="36" t="str">
        <f t="shared" si="57"/>
        <v/>
      </c>
      <c r="F597" s="37">
        <f t="shared" si="54"/>
        <v>0</v>
      </c>
      <c r="G597" s="49" t="str">
        <f t="shared" si="55"/>
        <v/>
      </c>
      <c r="H597" s="50" t="str">
        <f t="shared" si="58"/>
        <v/>
      </c>
      <c r="J597" s="46" t="str">
        <f t="shared" si="59"/>
        <v/>
      </c>
      <c r="S597" s="12" t="str">
        <f>'Trailbook Engine'!K597</f>
        <v/>
      </c>
      <c r="T597" s="65" t="str">
        <f>'Trailbook Engine'!L597</f>
        <v/>
      </c>
      <c r="U597" s="5" t="str">
        <f>'Trailbook Engine'!M597</f>
        <v/>
      </c>
      <c r="V597" s="7" t="str">
        <f>'Trailbook Engine'!N597</f>
        <v/>
      </c>
      <c r="W597" s="29" t="str">
        <f t="shared" si="56"/>
        <v>Yes</v>
      </c>
    </row>
    <row r="598" spans="1:23" x14ac:dyDescent="0.25">
      <c r="A598" s="12" t="str">
        <f>'Trailbook Engine'!G598</f>
        <v/>
      </c>
      <c r="B598" s="63" t="str">
        <f>'Trailbook Engine'!H598</f>
        <v/>
      </c>
      <c r="C598" s="18" t="str">
        <f>'Trailbook Engine'!I598</f>
        <v/>
      </c>
      <c r="D598" s="68" t="str">
        <f>'Trailbook Engine'!J598</f>
        <v/>
      </c>
      <c r="E598" s="36" t="str">
        <f t="shared" si="57"/>
        <v/>
      </c>
      <c r="F598" s="37">
        <f t="shared" si="54"/>
        <v>0</v>
      </c>
      <c r="G598" s="49" t="str">
        <f t="shared" si="55"/>
        <v/>
      </c>
      <c r="H598" s="50" t="str">
        <f t="shared" si="58"/>
        <v/>
      </c>
      <c r="J598" s="46" t="str">
        <f t="shared" si="59"/>
        <v/>
      </c>
      <c r="S598" s="12" t="str">
        <f>'Trailbook Engine'!K598</f>
        <v/>
      </c>
      <c r="T598" s="65" t="str">
        <f>'Trailbook Engine'!L598</f>
        <v/>
      </c>
      <c r="U598" s="5" t="str">
        <f>'Trailbook Engine'!M598</f>
        <v/>
      </c>
      <c r="V598" s="7" t="str">
        <f>'Trailbook Engine'!N598</f>
        <v/>
      </c>
      <c r="W598" s="29" t="str">
        <f t="shared" si="56"/>
        <v>Yes</v>
      </c>
    </row>
    <row r="599" spans="1:23" x14ac:dyDescent="0.25">
      <c r="A599" s="12" t="str">
        <f>'Trailbook Engine'!G599</f>
        <v/>
      </c>
      <c r="B599" s="63" t="str">
        <f>'Trailbook Engine'!H599</f>
        <v/>
      </c>
      <c r="C599" s="18" t="str">
        <f>'Trailbook Engine'!I599</f>
        <v/>
      </c>
      <c r="D599" s="68" t="str">
        <f>'Trailbook Engine'!J599</f>
        <v/>
      </c>
      <c r="E599" s="36" t="str">
        <f t="shared" si="57"/>
        <v/>
      </c>
      <c r="F599" s="37">
        <f t="shared" si="54"/>
        <v>0</v>
      </c>
      <c r="G599" s="49" t="str">
        <f t="shared" si="55"/>
        <v/>
      </c>
      <c r="H599" s="50" t="str">
        <f t="shared" si="58"/>
        <v/>
      </c>
      <c r="J599" s="46" t="str">
        <f t="shared" si="59"/>
        <v/>
      </c>
      <c r="S599" s="12" t="str">
        <f>'Trailbook Engine'!K599</f>
        <v/>
      </c>
      <c r="T599" s="65" t="str">
        <f>'Trailbook Engine'!L599</f>
        <v/>
      </c>
      <c r="U599" s="5" t="str">
        <f>'Trailbook Engine'!M599</f>
        <v/>
      </c>
      <c r="V599" s="7" t="str">
        <f>'Trailbook Engine'!N599</f>
        <v/>
      </c>
      <c r="W599" s="29" t="str">
        <f t="shared" si="56"/>
        <v>Yes</v>
      </c>
    </row>
    <row r="600" spans="1:23" x14ac:dyDescent="0.25">
      <c r="A600" s="12" t="str">
        <f>'Trailbook Engine'!G600</f>
        <v/>
      </c>
      <c r="B600" s="63" t="str">
        <f>'Trailbook Engine'!H600</f>
        <v/>
      </c>
      <c r="C600" s="18" t="str">
        <f>'Trailbook Engine'!I600</f>
        <v/>
      </c>
      <c r="D600" s="68" t="str">
        <f>'Trailbook Engine'!J600</f>
        <v/>
      </c>
      <c r="E600" s="36" t="str">
        <f t="shared" si="57"/>
        <v/>
      </c>
      <c r="F600" s="37">
        <f t="shared" si="54"/>
        <v>0</v>
      </c>
      <c r="G600" s="49" t="str">
        <f t="shared" si="55"/>
        <v/>
      </c>
      <c r="H600" s="50" t="str">
        <f t="shared" si="58"/>
        <v/>
      </c>
      <c r="J600" s="46" t="str">
        <f t="shared" si="59"/>
        <v/>
      </c>
      <c r="S600" s="12" t="str">
        <f>'Trailbook Engine'!K600</f>
        <v/>
      </c>
      <c r="T600" s="65" t="str">
        <f>'Trailbook Engine'!L600</f>
        <v/>
      </c>
      <c r="U600" s="5" t="str">
        <f>'Trailbook Engine'!M600</f>
        <v/>
      </c>
      <c r="V600" s="7" t="str">
        <f>'Trailbook Engine'!N600</f>
        <v/>
      </c>
      <c r="W600" s="29" t="str">
        <f t="shared" si="56"/>
        <v>Yes</v>
      </c>
    </row>
    <row r="601" spans="1:23" x14ac:dyDescent="0.25">
      <c r="A601" s="12" t="str">
        <f>'Trailbook Engine'!G601</f>
        <v/>
      </c>
      <c r="B601" s="63" t="str">
        <f>'Trailbook Engine'!H601</f>
        <v/>
      </c>
      <c r="C601" s="18" t="str">
        <f>'Trailbook Engine'!I601</f>
        <v/>
      </c>
      <c r="D601" s="68" t="str">
        <f>'Trailbook Engine'!J601</f>
        <v/>
      </c>
      <c r="E601" s="36" t="str">
        <f t="shared" si="57"/>
        <v/>
      </c>
      <c r="F601" s="37">
        <f t="shared" si="54"/>
        <v>0</v>
      </c>
      <c r="G601" s="49" t="str">
        <f t="shared" si="55"/>
        <v/>
      </c>
      <c r="H601" s="50" t="str">
        <f t="shared" si="58"/>
        <v/>
      </c>
      <c r="J601" s="46" t="str">
        <f t="shared" si="59"/>
        <v/>
      </c>
      <c r="S601" s="12" t="str">
        <f>'Trailbook Engine'!K601</f>
        <v/>
      </c>
      <c r="T601" s="65" t="str">
        <f>'Trailbook Engine'!L601</f>
        <v/>
      </c>
      <c r="U601" s="5" t="str">
        <f>'Trailbook Engine'!M601</f>
        <v/>
      </c>
      <c r="V601" s="7" t="str">
        <f>'Trailbook Engine'!N601</f>
        <v/>
      </c>
      <c r="W601" s="29" t="str">
        <f t="shared" si="56"/>
        <v>Yes</v>
      </c>
    </row>
    <row r="602" spans="1:23" x14ac:dyDescent="0.25">
      <c r="A602" s="12" t="str">
        <f>'Trailbook Engine'!G602</f>
        <v/>
      </c>
      <c r="B602" s="63" t="str">
        <f>'Trailbook Engine'!H602</f>
        <v/>
      </c>
      <c r="C602" s="18" t="str">
        <f>'Trailbook Engine'!I602</f>
        <v/>
      </c>
      <c r="D602" s="68" t="str">
        <f>'Trailbook Engine'!J602</f>
        <v/>
      </c>
      <c r="E602" s="36" t="str">
        <f t="shared" si="57"/>
        <v/>
      </c>
      <c r="F602" s="37">
        <f t="shared" si="54"/>
        <v>0</v>
      </c>
      <c r="G602" s="49" t="str">
        <f t="shared" si="55"/>
        <v/>
      </c>
      <c r="H602" s="50" t="str">
        <f t="shared" si="58"/>
        <v/>
      </c>
      <c r="J602" s="46" t="str">
        <f t="shared" si="59"/>
        <v/>
      </c>
      <c r="S602" s="12" t="str">
        <f>'Trailbook Engine'!K602</f>
        <v/>
      </c>
      <c r="T602" s="65" t="str">
        <f>'Trailbook Engine'!L602</f>
        <v/>
      </c>
      <c r="U602" s="5" t="str">
        <f>'Trailbook Engine'!M602</f>
        <v/>
      </c>
      <c r="V602" s="7" t="str">
        <f>'Trailbook Engine'!N602</f>
        <v/>
      </c>
      <c r="W602" s="29" t="str">
        <f t="shared" si="56"/>
        <v>Yes</v>
      </c>
    </row>
    <row r="603" spans="1:23" x14ac:dyDescent="0.25">
      <c r="A603" s="12" t="str">
        <f>'Trailbook Engine'!G603</f>
        <v/>
      </c>
      <c r="B603" s="63" t="str">
        <f>'Trailbook Engine'!H603</f>
        <v/>
      </c>
      <c r="C603" s="18" t="str">
        <f>'Trailbook Engine'!I603</f>
        <v/>
      </c>
      <c r="D603" s="68" t="str">
        <f>'Trailbook Engine'!J603</f>
        <v/>
      </c>
      <c r="E603" s="36" t="str">
        <f t="shared" si="57"/>
        <v/>
      </c>
      <c r="F603" s="37">
        <f t="shared" si="54"/>
        <v>0</v>
      </c>
      <c r="G603" s="49" t="str">
        <f t="shared" si="55"/>
        <v/>
      </c>
      <c r="H603" s="50" t="str">
        <f t="shared" si="58"/>
        <v/>
      </c>
      <c r="J603" s="46" t="str">
        <f t="shared" si="59"/>
        <v/>
      </c>
      <c r="S603" s="12" t="str">
        <f>'Trailbook Engine'!K603</f>
        <v/>
      </c>
      <c r="T603" s="65" t="str">
        <f>'Trailbook Engine'!L603</f>
        <v/>
      </c>
      <c r="U603" s="5" t="str">
        <f>'Trailbook Engine'!M603</f>
        <v/>
      </c>
      <c r="V603" s="7" t="str">
        <f>'Trailbook Engine'!N603</f>
        <v/>
      </c>
      <c r="W603" s="29" t="str">
        <f t="shared" si="56"/>
        <v>Yes</v>
      </c>
    </row>
    <row r="604" spans="1:23" x14ac:dyDescent="0.25">
      <c r="A604" s="12" t="str">
        <f>'Trailbook Engine'!G604</f>
        <v/>
      </c>
      <c r="B604" s="63" t="str">
        <f>'Trailbook Engine'!H604</f>
        <v/>
      </c>
      <c r="C604" s="18" t="str">
        <f>'Trailbook Engine'!I604</f>
        <v/>
      </c>
      <c r="D604" s="68" t="str">
        <f>'Trailbook Engine'!J604</f>
        <v/>
      </c>
      <c r="E604" s="36" t="str">
        <f t="shared" si="57"/>
        <v/>
      </c>
      <c r="F604" s="37">
        <f t="shared" si="54"/>
        <v>0</v>
      </c>
      <c r="G604" s="49" t="str">
        <f t="shared" si="55"/>
        <v/>
      </c>
      <c r="H604" s="50" t="str">
        <f t="shared" si="58"/>
        <v/>
      </c>
      <c r="J604" s="46" t="str">
        <f t="shared" si="59"/>
        <v/>
      </c>
      <c r="S604" s="12" t="str">
        <f>'Trailbook Engine'!K604</f>
        <v/>
      </c>
      <c r="T604" s="65" t="str">
        <f>'Trailbook Engine'!L604</f>
        <v/>
      </c>
      <c r="U604" s="5" t="str">
        <f>'Trailbook Engine'!M604</f>
        <v/>
      </c>
      <c r="V604" s="7" t="str">
        <f>'Trailbook Engine'!N604</f>
        <v/>
      </c>
      <c r="W604" s="29" t="str">
        <f t="shared" si="56"/>
        <v>Yes</v>
      </c>
    </row>
    <row r="605" spans="1:23" x14ac:dyDescent="0.25">
      <c r="A605" s="12" t="str">
        <f>'Trailbook Engine'!G605</f>
        <v/>
      </c>
      <c r="B605" s="63" t="str">
        <f>'Trailbook Engine'!H605</f>
        <v/>
      </c>
      <c r="C605" s="18" t="str">
        <f>'Trailbook Engine'!I605</f>
        <v/>
      </c>
      <c r="D605" s="68" t="str">
        <f>'Trailbook Engine'!J605</f>
        <v/>
      </c>
      <c r="E605" s="36" t="str">
        <f t="shared" si="57"/>
        <v/>
      </c>
      <c r="F605" s="37">
        <f t="shared" si="54"/>
        <v>0</v>
      </c>
      <c r="G605" s="49" t="str">
        <f t="shared" si="55"/>
        <v/>
      </c>
      <c r="H605" s="50" t="str">
        <f t="shared" si="58"/>
        <v/>
      </c>
      <c r="J605" s="46" t="str">
        <f t="shared" si="59"/>
        <v/>
      </c>
      <c r="S605" s="12" t="str">
        <f>'Trailbook Engine'!K605</f>
        <v/>
      </c>
      <c r="T605" s="65" t="str">
        <f>'Trailbook Engine'!L605</f>
        <v/>
      </c>
      <c r="U605" s="5" t="str">
        <f>'Trailbook Engine'!M605</f>
        <v/>
      </c>
      <c r="V605" s="7" t="str">
        <f>'Trailbook Engine'!N605</f>
        <v/>
      </c>
      <c r="W605" s="29" t="str">
        <f t="shared" si="56"/>
        <v>Yes</v>
      </c>
    </row>
    <row r="606" spans="1:23" x14ac:dyDescent="0.25">
      <c r="A606" s="12" t="str">
        <f>'Trailbook Engine'!G606</f>
        <v/>
      </c>
      <c r="B606" s="63" t="str">
        <f>'Trailbook Engine'!H606</f>
        <v/>
      </c>
      <c r="C606" s="18" t="str">
        <f>'Trailbook Engine'!I606</f>
        <v/>
      </c>
      <c r="D606" s="68" t="str">
        <f>'Trailbook Engine'!J606</f>
        <v/>
      </c>
      <c r="E606" s="36" t="str">
        <f t="shared" si="57"/>
        <v/>
      </c>
      <c r="F606" s="37">
        <f t="shared" si="54"/>
        <v>0</v>
      </c>
      <c r="G606" s="49" t="str">
        <f t="shared" si="55"/>
        <v/>
      </c>
      <c r="H606" s="50" t="str">
        <f t="shared" si="58"/>
        <v/>
      </c>
      <c r="J606" s="46" t="str">
        <f t="shared" si="59"/>
        <v/>
      </c>
      <c r="S606" s="12" t="str">
        <f>'Trailbook Engine'!K606</f>
        <v/>
      </c>
      <c r="T606" s="65" t="str">
        <f>'Trailbook Engine'!L606</f>
        <v/>
      </c>
      <c r="U606" s="5" t="str">
        <f>'Trailbook Engine'!M606</f>
        <v/>
      </c>
      <c r="V606" s="7" t="str">
        <f>'Trailbook Engine'!N606</f>
        <v/>
      </c>
      <c r="W606" s="29" t="str">
        <f t="shared" si="56"/>
        <v>Yes</v>
      </c>
    </row>
    <row r="607" spans="1:23" x14ac:dyDescent="0.25">
      <c r="A607" s="12" t="str">
        <f>'Trailbook Engine'!G607</f>
        <v/>
      </c>
      <c r="B607" s="63" t="str">
        <f>'Trailbook Engine'!H607</f>
        <v/>
      </c>
      <c r="C607" s="18" t="str">
        <f>'Trailbook Engine'!I607</f>
        <v/>
      </c>
      <c r="D607" s="68" t="str">
        <f>'Trailbook Engine'!J607</f>
        <v/>
      </c>
      <c r="E607" s="36" t="str">
        <f t="shared" si="57"/>
        <v/>
      </c>
      <c r="F607" s="37">
        <f t="shared" si="54"/>
        <v>0</v>
      </c>
      <c r="G607" s="49" t="str">
        <f t="shared" si="55"/>
        <v/>
      </c>
      <c r="H607" s="50" t="str">
        <f t="shared" si="58"/>
        <v/>
      </c>
      <c r="J607" s="46" t="str">
        <f t="shared" si="59"/>
        <v/>
      </c>
      <c r="S607" s="12" t="str">
        <f>'Trailbook Engine'!K607</f>
        <v/>
      </c>
      <c r="T607" s="65" t="str">
        <f>'Trailbook Engine'!L607</f>
        <v/>
      </c>
      <c r="U607" s="5" t="str">
        <f>'Trailbook Engine'!M607</f>
        <v/>
      </c>
      <c r="V607" s="7" t="str">
        <f>'Trailbook Engine'!N607</f>
        <v/>
      </c>
      <c r="W607" s="29" t="str">
        <f t="shared" si="56"/>
        <v>Yes</v>
      </c>
    </row>
    <row r="608" spans="1:23" x14ac:dyDescent="0.25">
      <c r="A608" s="12" t="str">
        <f>'Trailbook Engine'!G608</f>
        <v/>
      </c>
      <c r="B608" s="63" t="str">
        <f>'Trailbook Engine'!H608</f>
        <v/>
      </c>
      <c r="C608" s="18" t="str">
        <f>'Trailbook Engine'!I608</f>
        <v/>
      </c>
      <c r="D608" s="68" t="str">
        <f>'Trailbook Engine'!J608</f>
        <v/>
      </c>
      <c r="E608" s="36" t="str">
        <f t="shared" si="57"/>
        <v/>
      </c>
      <c r="F608" s="37">
        <f t="shared" si="54"/>
        <v>0</v>
      </c>
      <c r="G608" s="49" t="str">
        <f t="shared" si="55"/>
        <v/>
      </c>
      <c r="H608" s="50" t="str">
        <f t="shared" si="58"/>
        <v/>
      </c>
      <c r="J608" s="46" t="str">
        <f t="shared" si="59"/>
        <v/>
      </c>
      <c r="S608" s="12" t="str">
        <f>'Trailbook Engine'!K608</f>
        <v/>
      </c>
      <c r="T608" s="65" t="str">
        <f>'Trailbook Engine'!L608</f>
        <v/>
      </c>
      <c r="U608" s="5" t="str">
        <f>'Trailbook Engine'!M608</f>
        <v/>
      </c>
      <c r="V608" s="7" t="str">
        <f>'Trailbook Engine'!N608</f>
        <v/>
      </c>
      <c r="W608" s="29" t="str">
        <f t="shared" si="56"/>
        <v>Yes</v>
      </c>
    </row>
    <row r="609" spans="1:23" x14ac:dyDescent="0.25">
      <c r="A609" s="12" t="str">
        <f>'Trailbook Engine'!G609</f>
        <v/>
      </c>
      <c r="B609" s="63" t="str">
        <f>'Trailbook Engine'!H609</f>
        <v/>
      </c>
      <c r="C609" s="18" t="str">
        <f>'Trailbook Engine'!I609</f>
        <v/>
      </c>
      <c r="D609" s="68" t="str">
        <f>'Trailbook Engine'!J609</f>
        <v/>
      </c>
      <c r="E609" s="36" t="str">
        <f t="shared" si="57"/>
        <v/>
      </c>
      <c r="F609" s="37">
        <f t="shared" si="54"/>
        <v>0</v>
      </c>
      <c r="G609" s="49" t="str">
        <f t="shared" si="55"/>
        <v/>
      </c>
      <c r="H609" s="50" t="str">
        <f t="shared" si="58"/>
        <v/>
      </c>
      <c r="J609" s="46" t="str">
        <f t="shared" si="59"/>
        <v/>
      </c>
      <c r="S609" s="12" t="str">
        <f>'Trailbook Engine'!K609</f>
        <v/>
      </c>
      <c r="T609" s="65" t="str">
        <f>'Trailbook Engine'!L609</f>
        <v/>
      </c>
      <c r="U609" s="5" t="str">
        <f>'Trailbook Engine'!M609</f>
        <v/>
      </c>
      <c r="V609" s="7" t="str">
        <f>'Trailbook Engine'!N609</f>
        <v/>
      </c>
      <c r="W609" s="29" t="str">
        <f t="shared" si="56"/>
        <v>Yes</v>
      </c>
    </row>
    <row r="610" spans="1:23" x14ac:dyDescent="0.25">
      <c r="A610" s="12" t="str">
        <f>'Trailbook Engine'!G610</f>
        <v/>
      </c>
      <c r="B610" s="63" t="str">
        <f>'Trailbook Engine'!H610</f>
        <v/>
      </c>
      <c r="C610" s="18" t="str">
        <f>'Trailbook Engine'!I610</f>
        <v/>
      </c>
      <c r="D610" s="68" t="str">
        <f>'Trailbook Engine'!J610</f>
        <v/>
      </c>
      <c r="E610" s="36" t="str">
        <f t="shared" si="57"/>
        <v/>
      </c>
      <c r="F610" s="37">
        <f t="shared" si="54"/>
        <v>0</v>
      </c>
      <c r="G610" s="49" t="str">
        <f t="shared" si="55"/>
        <v/>
      </c>
      <c r="H610" s="50" t="str">
        <f t="shared" si="58"/>
        <v/>
      </c>
      <c r="J610" s="46" t="str">
        <f t="shared" si="59"/>
        <v/>
      </c>
      <c r="S610" s="12" t="str">
        <f>'Trailbook Engine'!K610</f>
        <v/>
      </c>
      <c r="T610" s="65" t="str">
        <f>'Trailbook Engine'!L610</f>
        <v/>
      </c>
      <c r="U610" s="5" t="str">
        <f>'Trailbook Engine'!M610</f>
        <v/>
      </c>
      <c r="V610" s="7" t="str">
        <f>'Trailbook Engine'!N610</f>
        <v/>
      </c>
      <c r="W610" s="29" t="str">
        <f t="shared" si="56"/>
        <v>Yes</v>
      </c>
    </row>
    <row r="611" spans="1:23" x14ac:dyDescent="0.25">
      <c r="A611" s="12" t="str">
        <f>'Trailbook Engine'!G611</f>
        <v/>
      </c>
      <c r="B611" s="63" t="str">
        <f>'Trailbook Engine'!H611</f>
        <v/>
      </c>
      <c r="C611" s="18" t="str">
        <f>'Trailbook Engine'!I611</f>
        <v/>
      </c>
      <c r="D611" s="68" t="str">
        <f>'Trailbook Engine'!J611</f>
        <v/>
      </c>
      <c r="E611" s="36" t="str">
        <f t="shared" si="57"/>
        <v/>
      </c>
      <c r="F611" s="37">
        <f t="shared" si="54"/>
        <v>0</v>
      </c>
      <c r="G611" s="49" t="str">
        <f t="shared" si="55"/>
        <v/>
      </c>
      <c r="H611" s="50" t="str">
        <f t="shared" si="58"/>
        <v/>
      </c>
      <c r="J611" s="46" t="str">
        <f t="shared" si="59"/>
        <v/>
      </c>
      <c r="S611" s="12" t="str">
        <f>'Trailbook Engine'!K611</f>
        <v/>
      </c>
      <c r="T611" s="65" t="str">
        <f>'Trailbook Engine'!L611</f>
        <v/>
      </c>
      <c r="U611" s="5" t="str">
        <f>'Trailbook Engine'!M611</f>
        <v/>
      </c>
      <c r="V611" s="7" t="str">
        <f>'Trailbook Engine'!N611</f>
        <v/>
      </c>
      <c r="W611" s="29" t="str">
        <f t="shared" si="56"/>
        <v>Yes</v>
      </c>
    </row>
    <row r="612" spans="1:23" x14ac:dyDescent="0.25">
      <c r="A612" s="12" t="str">
        <f>'Trailbook Engine'!G612</f>
        <v/>
      </c>
      <c r="B612" s="63" t="str">
        <f>'Trailbook Engine'!H612</f>
        <v/>
      </c>
      <c r="C612" s="18" t="str">
        <f>'Trailbook Engine'!I612</f>
        <v/>
      </c>
      <c r="D612" s="68" t="str">
        <f>'Trailbook Engine'!J612</f>
        <v/>
      </c>
      <c r="E612" s="36" t="str">
        <f t="shared" si="57"/>
        <v/>
      </c>
      <c r="F612" s="37">
        <f t="shared" si="54"/>
        <v>0</v>
      </c>
      <c r="G612" s="49" t="str">
        <f t="shared" si="55"/>
        <v/>
      </c>
      <c r="H612" s="50" t="str">
        <f t="shared" si="58"/>
        <v/>
      </c>
      <c r="J612" s="46" t="str">
        <f t="shared" si="59"/>
        <v/>
      </c>
      <c r="S612" s="12" t="str">
        <f>'Trailbook Engine'!K612</f>
        <v/>
      </c>
      <c r="T612" s="65" t="str">
        <f>'Trailbook Engine'!L612</f>
        <v/>
      </c>
      <c r="U612" s="5" t="str">
        <f>'Trailbook Engine'!M612</f>
        <v/>
      </c>
      <c r="V612" s="7" t="str">
        <f>'Trailbook Engine'!N612</f>
        <v/>
      </c>
      <c r="W612" s="29" t="str">
        <f t="shared" si="56"/>
        <v>Yes</v>
      </c>
    </row>
    <row r="613" spans="1:23" x14ac:dyDescent="0.25">
      <c r="A613" s="12" t="str">
        <f>'Trailbook Engine'!G613</f>
        <v/>
      </c>
      <c r="B613" s="63" t="str">
        <f>'Trailbook Engine'!H613</f>
        <v/>
      </c>
      <c r="C613" s="18" t="str">
        <f>'Trailbook Engine'!I613</f>
        <v/>
      </c>
      <c r="D613" s="68" t="str">
        <f>'Trailbook Engine'!J613</f>
        <v/>
      </c>
      <c r="E613" s="36" t="str">
        <f t="shared" si="57"/>
        <v/>
      </c>
      <c r="F613" s="37">
        <f t="shared" si="54"/>
        <v>0</v>
      </c>
      <c r="G613" s="49" t="str">
        <f t="shared" si="55"/>
        <v/>
      </c>
      <c r="H613" s="50" t="str">
        <f t="shared" si="58"/>
        <v/>
      </c>
      <c r="J613" s="46" t="str">
        <f t="shared" si="59"/>
        <v/>
      </c>
      <c r="S613" s="12" t="str">
        <f>'Trailbook Engine'!K613</f>
        <v/>
      </c>
      <c r="T613" s="65" t="str">
        <f>'Trailbook Engine'!L613</f>
        <v/>
      </c>
      <c r="U613" s="5" t="str">
        <f>'Trailbook Engine'!M613</f>
        <v/>
      </c>
      <c r="V613" s="7" t="str">
        <f>'Trailbook Engine'!N613</f>
        <v/>
      </c>
      <c r="W613" s="29" t="str">
        <f t="shared" si="56"/>
        <v>Yes</v>
      </c>
    </row>
    <row r="614" spans="1:23" x14ac:dyDescent="0.25">
      <c r="A614" s="12" t="str">
        <f>'Trailbook Engine'!G614</f>
        <v/>
      </c>
      <c r="B614" s="63" t="str">
        <f>'Trailbook Engine'!H614</f>
        <v/>
      </c>
      <c r="C614" s="18" t="str">
        <f>'Trailbook Engine'!I614</f>
        <v/>
      </c>
      <c r="D614" s="68" t="str">
        <f>'Trailbook Engine'!J614</f>
        <v/>
      </c>
      <c r="E614" s="36" t="str">
        <f t="shared" si="57"/>
        <v/>
      </c>
      <c r="F614" s="37">
        <f t="shared" si="54"/>
        <v>0</v>
      </c>
      <c r="G614" s="49" t="str">
        <f t="shared" si="55"/>
        <v/>
      </c>
      <c r="H614" s="50" t="str">
        <f t="shared" si="58"/>
        <v/>
      </c>
      <c r="J614" s="46" t="str">
        <f t="shared" si="59"/>
        <v/>
      </c>
      <c r="S614" s="12" t="str">
        <f>'Trailbook Engine'!K614</f>
        <v/>
      </c>
      <c r="T614" s="65" t="str">
        <f>'Trailbook Engine'!L614</f>
        <v/>
      </c>
      <c r="U614" s="5" t="str">
        <f>'Trailbook Engine'!M614</f>
        <v/>
      </c>
      <c r="V614" s="7" t="str">
        <f>'Trailbook Engine'!N614</f>
        <v/>
      </c>
      <c r="W614" s="29" t="str">
        <f t="shared" si="56"/>
        <v>Yes</v>
      </c>
    </row>
    <row r="615" spans="1:23" x14ac:dyDescent="0.25">
      <c r="A615" s="12" t="str">
        <f>'Trailbook Engine'!G615</f>
        <v/>
      </c>
      <c r="B615" s="63" t="str">
        <f>'Trailbook Engine'!H615</f>
        <v/>
      </c>
      <c r="C615" s="18" t="str">
        <f>'Trailbook Engine'!I615</f>
        <v/>
      </c>
      <c r="D615" s="68" t="str">
        <f>'Trailbook Engine'!J615</f>
        <v/>
      </c>
      <c r="E615" s="36" t="str">
        <f t="shared" si="57"/>
        <v/>
      </c>
      <c r="F615" s="37">
        <f t="shared" si="54"/>
        <v>0</v>
      </c>
      <c r="G615" s="49" t="str">
        <f t="shared" si="55"/>
        <v/>
      </c>
      <c r="H615" s="50" t="str">
        <f t="shared" si="58"/>
        <v/>
      </c>
      <c r="J615" s="46" t="str">
        <f t="shared" si="59"/>
        <v/>
      </c>
      <c r="S615" s="12" t="str">
        <f>'Trailbook Engine'!K615</f>
        <v/>
      </c>
      <c r="T615" s="65" t="str">
        <f>'Trailbook Engine'!L615</f>
        <v/>
      </c>
      <c r="U615" s="5" t="str">
        <f>'Trailbook Engine'!M615</f>
        <v/>
      </c>
      <c r="V615" s="7" t="str">
        <f>'Trailbook Engine'!N615</f>
        <v/>
      </c>
      <c r="W615" s="29" t="str">
        <f t="shared" si="56"/>
        <v>Yes</v>
      </c>
    </row>
    <row r="616" spans="1:23" x14ac:dyDescent="0.25">
      <c r="A616" s="12" t="str">
        <f>'Trailbook Engine'!G616</f>
        <v/>
      </c>
      <c r="B616" s="63" t="str">
        <f>'Trailbook Engine'!H616</f>
        <v/>
      </c>
      <c r="C616" s="18" t="str">
        <f>'Trailbook Engine'!I616</f>
        <v/>
      </c>
      <c r="D616" s="68" t="str">
        <f>'Trailbook Engine'!J616</f>
        <v/>
      </c>
      <c r="E616" s="36" t="str">
        <f t="shared" si="57"/>
        <v/>
      </c>
      <c r="F616" s="37">
        <f t="shared" si="54"/>
        <v>0</v>
      </c>
      <c r="G616" s="49" t="str">
        <f t="shared" si="55"/>
        <v/>
      </c>
      <c r="H616" s="50" t="str">
        <f t="shared" si="58"/>
        <v/>
      </c>
      <c r="J616" s="46" t="str">
        <f t="shared" si="59"/>
        <v/>
      </c>
      <c r="S616" s="12" t="str">
        <f>'Trailbook Engine'!K616</f>
        <v/>
      </c>
      <c r="T616" s="65" t="str">
        <f>'Trailbook Engine'!L616</f>
        <v/>
      </c>
      <c r="U616" s="5" t="str">
        <f>'Trailbook Engine'!M616</f>
        <v/>
      </c>
      <c r="V616" s="7" t="str">
        <f>'Trailbook Engine'!N616</f>
        <v/>
      </c>
      <c r="W616" s="29" t="str">
        <f t="shared" si="56"/>
        <v>Yes</v>
      </c>
    </row>
    <row r="617" spans="1:23" x14ac:dyDescent="0.25">
      <c r="A617" s="12" t="str">
        <f>'Trailbook Engine'!G617</f>
        <v/>
      </c>
      <c r="B617" s="63" t="str">
        <f>'Trailbook Engine'!H617</f>
        <v/>
      </c>
      <c r="C617" s="18" t="str">
        <f>'Trailbook Engine'!I617</f>
        <v/>
      </c>
      <c r="D617" s="68" t="str">
        <f>'Trailbook Engine'!J617</f>
        <v/>
      </c>
      <c r="E617" s="36" t="str">
        <f t="shared" si="57"/>
        <v/>
      </c>
      <c r="F617" s="37">
        <f t="shared" si="54"/>
        <v>0</v>
      </c>
      <c r="G617" s="49" t="str">
        <f t="shared" si="55"/>
        <v/>
      </c>
      <c r="H617" s="50" t="str">
        <f t="shared" si="58"/>
        <v/>
      </c>
      <c r="J617" s="46" t="str">
        <f t="shared" si="59"/>
        <v/>
      </c>
      <c r="S617" s="12" t="str">
        <f>'Trailbook Engine'!K617</f>
        <v/>
      </c>
      <c r="T617" s="65" t="str">
        <f>'Trailbook Engine'!L617</f>
        <v/>
      </c>
      <c r="U617" s="5" t="str">
        <f>'Trailbook Engine'!M617</f>
        <v/>
      </c>
      <c r="V617" s="7" t="str">
        <f>'Trailbook Engine'!N617</f>
        <v/>
      </c>
      <c r="W617" s="29" t="str">
        <f t="shared" si="56"/>
        <v>Yes</v>
      </c>
    </row>
    <row r="618" spans="1:23" x14ac:dyDescent="0.25">
      <c r="A618" s="12" t="str">
        <f>'Trailbook Engine'!G618</f>
        <v/>
      </c>
      <c r="B618" s="63" t="str">
        <f>'Trailbook Engine'!H618</f>
        <v/>
      </c>
      <c r="C618" s="18" t="str">
        <f>'Trailbook Engine'!I618</f>
        <v/>
      </c>
      <c r="D618" s="68" t="str">
        <f>'Trailbook Engine'!J618</f>
        <v/>
      </c>
      <c r="E618" s="36" t="str">
        <f t="shared" si="57"/>
        <v/>
      </c>
      <c r="F618" s="37">
        <f t="shared" si="54"/>
        <v>0</v>
      </c>
      <c r="G618" s="49" t="str">
        <f t="shared" si="55"/>
        <v/>
      </c>
      <c r="H618" s="50" t="str">
        <f t="shared" si="58"/>
        <v/>
      </c>
      <c r="J618" s="46" t="str">
        <f t="shared" si="59"/>
        <v/>
      </c>
      <c r="S618" s="12" t="str">
        <f>'Trailbook Engine'!K618</f>
        <v/>
      </c>
      <c r="T618" s="65" t="str">
        <f>'Trailbook Engine'!L618</f>
        <v/>
      </c>
      <c r="U618" s="5" t="str">
        <f>'Trailbook Engine'!M618</f>
        <v/>
      </c>
      <c r="V618" s="7" t="str">
        <f>'Trailbook Engine'!N618</f>
        <v/>
      </c>
      <c r="W618" s="29" t="str">
        <f t="shared" si="56"/>
        <v>Yes</v>
      </c>
    </row>
    <row r="619" spans="1:23" x14ac:dyDescent="0.25">
      <c r="A619" s="12" t="str">
        <f>'Trailbook Engine'!G619</f>
        <v/>
      </c>
      <c r="B619" s="63" t="str">
        <f>'Trailbook Engine'!H619</f>
        <v/>
      </c>
      <c r="C619" s="18" t="str">
        <f>'Trailbook Engine'!I619</f>
        <v/>
      </c>
      <c r="D619" s="68" t="str">
        <f>'Trailbook Engine'!J619</f>
        <v/>
      </c>
      <c r="E619" s="36" t="str">
        <f t="shared" si="57"/>
        <v/>
      </c>
      <c r="F619" s="37">
        <f t="shared" si="54"/>
        <v>0</v>
      </c>
      <c r="G619" s="49" t="str">
        <f t="shared" si="55"/>
        <v/>
      </c>
      <c r="H619" s="50" t="str">
        <f t="shared" si="58"/>
        <v/>
      </c>
      <c r="J619" s="46" t="str">
        <f t="shared" si="59"/>
        <v/>
      </c>
      <c r="S619" s="12" t="str">
        <f>'Trailbook Engine'!K619</f>
        <v/>
      </c>
      <c r="T619" s="65" t="str">
        <f>'Trailbook Engine'!L619</f>
        <v/>
      </c>
      <c r="U619" s="5" t="str">
        <f>'Trailbook Engine'!M619</f>
        <v/>
      </c>
      <c r="V619" s="7" t="str">
        <f>'Trailbook Engine'!N619</f>
        <v/>
      </c>
      <c r="W619" s="29" t="str">
        <f t="shared" si="56"/>
        <v>Yes</v>
      </c>
    </row>
    <row r="620" spans="1:23" x14ac:dyDescent="0.25">
      <c r="A620" s="12" t="str">
        <f>'Trailbook Engine'!G620</f>
        <v/>
      </c>
      <c r="B620" s="63" t="str">
        <f>'Trailbook Engine'!H620</f>
        <v/>
      </c>
      <c r="C620" s="18" t="str">
        <f>'Trailbook Engine'!I620</f>
        <v/>
      </c>
      <c r="D620" s="68" t="str">
        <f>'Trailbook Engine'!J620</f>
        <v/>
      </c>
      <c r="E620" s="36" t="str">
        <f t="shared" si="57"/>
        <v/>
      </c>
      <c r="F620" s="37">
        <f t="shared" si="54"/>
        <v>0</v>
      </c>
      <c r="G620" s="49" t="str">
        <f t="shared" si="55"/>
        <v/>
      </c>
      <c r="H620" s="50" t="str">
        <f t="shared" si="58"/>
        <v/>
      </c>
      <c r="J620" s="46" t="str">
        <f t="shared" si="59"/>
        <v/>
      </c>
      <c r="S620" s="12" t="str">
        <f>'Trailbook Engine'!K620</f>
        <v/>
      </c>
      <c r="T620" s="65" t="str">
        <f>'Trailbook Engine'!L620</f>
        <v/>
      </c>
      <c r="U620" s="5" t="str">
        <f>'Trailbook Engine'!M620</f>
        <v/>
      </c>
      <c r="V620" s="7" t="str">
        <f>'Trailbook Engine'!N620</f>
        <v/>
      </c>
      <c r="W620" s="29" t="str">
        <f t="shared" si="56"/>
        <v>Yes</v>
      </c>
    </row>
    <row r="621" spans="1:23" x14ac:dyDescent="0.25">
      <c r="A621" s="12" t="str">
        <f>'Trailbook Engine'!G621</f>
        <v/>
      </c>
      <c r="B621" s="63" t="str">
        <f>'Trailbook Engine'!H621</f>
        <v/>
      </c>
      <c r="C621" s="18" t="str">
        <f>'Trailbook Engine'!I621</f>
        <v/>
      </c>
      <c r="D621" s="68" t="str">
        <f>'Trailbook Engine'!J621</f>
        <v/>
      </c>
      <c r="E621" s="36" t="str">
        <f t="shared" si="57"/>
        <v/>
      </c>
      <c r="F621" s="37">
        <f t="shared" si="54"/>
        <v>0</v>
      </c>
      <c r="G621" s="49" t="str">
        <f t="shared" si="55"/>
        <v/>
      </c>
      <c r="H621" s="50" t="str">
        <f t="shared" si="58"/>
        <v/>
      </c>
      <c r="J621" s="46" t="str">
        <f t="shared" si="59"/>
        <v/>
      </c>
      <c r="S621" s="12" t="str">
        <f>'Trailbook Engine'!K621</f>
        <v/>
      </c>
      <c r="T621" s="65" t="str">
        <f>'Trailbook Engine'!L621</f>
        <v/>
      </c>
      <c r="U621" s="5" t="str">
        <f>'Trailbook Engine'!M621</f>
        <v/>
      </c>
      <c r="V621" s="7" t="str">
        <f>'Trailbook Engine'!N621</f>
        <v/>
      </c>
      <c r="W621" s="29" t="str">
        <f t="shared" si="56"/>
        <v>Yes</v>
      </c>
    </row>
    <row r="622" spans="1:23" x14ac:dyDescent="0.25">
      <c r="A622" s="12" t="str">
        <f>'Trailbook Engine'!G622</f>
        <v/>
      </c>
      <c r="B622" s="63" t="str">
        <f>'Trailbook Engine'!H622</f>
        <v/>
      </c>
      <c r="C622" s="18" t="str">
        <f>'Trailbook Engine'!I622</f>
        <v/>
      </c>
      <c r="D622" s="68" t="str">
        <f>'Trailbook Engine'!J622</f>
        <v/>
      </c>
      <c r="E622" s="36" t="str">
        <f t="shared" si="57"/>
        <v/>
      </c>
      <c r="F622" s="37">
        <f t="shared" si="54"/>
        <v>0</v>
      </c>
      <c r="G622" s="49" t="str">
        <f t="shared" si="55"/>
        <v/>
      </c>
      <c r="H622" s="50" t="str">
        <f t="shared" si="58"/>
        <v/>
      </c>
      <c r="J622" s="46" t="str">
        <f t="shared" si="59"/>
        <v/>
      </c>
      <c r="S622" s="12" t="str">
        <f>'Trailbook Engine'!K622</f>
        <v/>
      </c>
      <c r="T622" s="65" t="str">
        <f>'Trailbook Engine'!L622</f>
        <v/>
      </c>
      <c r="U622" s="5" t="str">
        <f>'Trailbook Engine'!M622</f>
        <v/>
      </c>
      <c r="V622" s="7" t="str">
        <f>'Trailbook Engine'!N622</f>
        <v/>
      </c>
      <c r="W622" s="29" t="str">
        <f t="shared" si="56"/>
        <v>Yes</v>
      </c>
    </row>
    <row r="623" spans="1:23" x14ac:dyDescent="0.25">
      <c r="A623" s="12" t="str">
        <f>'Trailbook Engine'!G623</f>
        <v/>
      </c>
      <c r="B623" s="63" t="str">
        <f>'Trailbook Engine'!H623</f>
        <v/>
      </c>
      <c r="C623" s="18" t="str">
        <f>'Trailbook Engine'!I623</f>
        <v/>
      </c>
      <c r="D623" s="68" t="str">
        <f>'Trailbook Engine'!J623</f>
        <v/>
      </c>
      <c r="E623" s="36" t="str">
        <f t="shared" si="57"/>
        <v/>
      </c>
      <c r="F623" s="37">
        <f t="shared" si="54"/>
        <v>0</v>
      </c>
      <c r="G623" s="49" t="str">
        <f t="shared" si="55"/>
        <v/>
      </c>
      <c r="H623" s="50" t="str">
        <f t="shared" si="58"/>
        <v/>
      </c>
      <c r="J623" s="46" t="str">
        <f t="shared" si="59"/>
        <v/>
      </c>
      <c r="S623" s="12" t="str">
        <f>'Trailbook Engine'!K623</f>
        <v/>
      </c>
      <c r="T623" s="65" t="str">
        <f>'Trailbook Engine'!L623</f>
        <v/>
      </c>
      <c r="U623" s="5" t="str">
        <f>'Trailbook Engine'!M623</f>
        <v/>
      </c>
      <c r="V623" s="7" t="str">
        <f>'Trailbook Engine'!N623</f>
        <v/>
      </c>
      <c r="W623" s="29" t="str">
        <f t="shared" si="56"/>
        <v>Yes</v>
      </c>
    </row>
    <row r="624" spans="1:23" x14ac:dyDescent="0.25">
      <c r="A624" s="12" t="str">
        <f>'Trailbook Engine'!G624</f>
        <v/>
      </c>
      <c r="B624" s="63" t="str">
        <f>'Trailbook Engine'!H624</f>
        <v/>
      </c>
      <c r="C624" s="18" t="str">
        <f>'Trailbook Engine'!I624</f>
        <v/>
      </c>
      <c r="D624" s="68" t="str">
        <f>'Trailbook Engine'!J624</f>
        <v/>
      </c>
      <c r="E624" s="36" t="str">
        <f t="shared" si="57"/>
        <v/>
      </c>
      <c r="F624" s="37">
        <f t="shared" si="54"/>
        <v>0</v>
      </c>
      <c r="G624" s="49" t="str">
        <f t="shared" si="55"/>
        <v/>
      </c>
      <c r="H624" s="50" t="str">
        <f t="shared" si="58"/>
        <v/>
      </c>
      <c r="J624" s="46" t="str">
        <f t="shared" si="59"/>
        <v/>
      </c>
      <c r="S624" s="12" t="str">
        <f>'Trailbook Engine'!K624</f>
        <v/>
      </c>
      <c r="T624" s="65" t="str">
        <f>'Trailbook Engine'!L624</f>
        <v/>
      </c>
      <c r="U624" s="5" t="str">
        <f>'Trailbook Engine'!M624</f>
        <v/>
      </c>
      <c r="V624" s="7" t="str">
        <f>'Trailbook Engine'!N624</f>
        <v/>
      </c>
      <c r="W624" s="29" t="str">
        <f t="shared" si="56"/>
        <v>Yes</v>
      </c>
    </row>
    <row r="625" spans="1:23" x14ac:dyDescent="0.25">
      <c r="A625" s="12" t="str">
        <f>'Trailbook Engine'!G625</f>
        <v/>
      </c>
      <c r="B625" s="63" t="str">
        <f>'Trailbook Engine'!H625</f>
        <v/>
      </c>
      <c r="C625" s="18" t="str">
        <f>'Trailbook Engine'!I625</f>
        <v/>
      </c>
      <c r="D625" s="68" t="str">
        <f>'Trailbook Engine'!J625</f>
        <v/>
      </c>
      <c r="E625" s="36" t="str">
        <f t="shared" si="57"/>
        <v/>
      </c>
      <c r="F625" s="37">
        <f t="shared" si="54"/>
        <v>0</v>
      </c>
      <c r="G625" s="49" t="str">
        <f t="shared" si="55"/>
        <v/>
      </c>
      <c r="H625" s="50" t="str">
        <f t="shared" si="58"/>
        <v/>
      </c>
      <c r="J625" s="46" t="str">
        <f t="shared" si="59"/>
        <v/>
      </c>
      <c r="S625" s="12" t="str">
        <f>'Trailbook Engine'!K625</f>
        <v/>
      </c>
      <c r="T625" s="65" t="str">
        <f>'Trailbook Engine'!L625</f>
        <v/>
      </c>
      <c r="U625" s="5" t="str">
        <f>'Trailbook Engine'!M625</f>
        <v/>
      </c>
      <c r="V625" s="7" t="str">
        <f>'Trailbook Engine'!N625</f>
        <v/>
      </c>
      <c r="W625" s="29" t="str">
        <f t="shared" si="56"/>
        <v>Yes</v>
      </c>
    </row>
    <row r="626" spans="1:23" x14ac:dyDescent="0.25">
      <c r="A626" s="12" t="str">
        <f>'Trailbook Engine'!G626</f>
        <v/>
      </c>
      <c r="B626" s="63" t="str">
        <f>'Trailbook Engine'!H626</f>
        <v/>
      </c>
      <c r="C626" s="18" t="str">
        <f>'Trailbook Engine'!I626</f>
        <v/>
      </c>
      <c r="D626" s="68" t="str">
        <f>'Trailbook Engine'!J626</f>
        <v/>
      </c>
      <c r="E626" s="36" t="str">
        <f t="shared" si="57"/>
        <v/>
      </c>
      <c r="F626" s="37">
        <f t="shared" si="54"/>
        <v>0</v>
      </c>
      <c r="G626" s="49" t="str">
        <f t="shared" si="55"/>
        <v/>
      </c>
      <c r="H626" s="50" t="str">
        <f t="shared" si="58"/>
        <v/>
      </c>
      <c r="J626" s="46" t="str">
        <f t="shared" si="59"/>
        <v/>
      </c>
      <c r="S626" s="12" t="str">
        <f>'Trailbook Engine'!K626</f>
        <v/>
      </c>
      <c r="T626" s="65" t="str">
        <f>'Trailbook Engine'!L626</f>
        <v/>
      </c>
      <c r="U626" s="5" t="str">
        <f>'Trailbook Engine'!M626</f>
        <v/>
      </c>
      <c r="V626" s="7" t="str">
        <f>'Trailbook Engine'!N626</f>
        <v/>
      </c>
      <c r="W626" s="29" t="str">
        <f t="shared" si="56"/>
        <v>Yes</v>
      </c>
    </row>
    <row r="627" spans="1:23" x14ac:dyDescent="0.25">
      <c r="A627" s="12" t="str">
        <f>'Trailbook Engine'!G627</f>
        <v/>
      </c>
      <c r="B627" s="63" t="str">
        <f>'Trailbook Engine'!H627</f>
        <v/>
      </c>
      <c r="C627" s="18" t="str">
        <f>'Trailbook Engine'!I627</f>
        <v/>
      </c>
      <c r="D627" s="68" t="str">
        <f>'Trailbook Engine'!J627</f>
        <v/>
      </c>
      <c r="E627" s="36" t="str">
        <f t="shared" si="57"/>
        <v/>
      </c>
      <c r="F627" s="37">
        <f t="shared" si="54"/>
        <v>0</v>
      </c>
      <c r="G627" s="49" t="str">
        <f t="shared" si="55"/>
        <v/>
      </c>
      <c r="H627" s="50" t="str">
        <f t="shared" si="58"/>
        <v/>
      </c>
      <c r="J627" s="46" t="str">
        <f t="shared" si="59"/>
        <v/>
      </c>
      <c r="S627" s="12" t="str">
        <f>'Trailbook Engine'!K627</f>
        <v/>
      </c>
      <c r="T627" s="65" t="str">
        <f>'Trailbook Engine'!L627</f>
        <v/>
      </c>
      <c r="U627" s="5" t="str">
        <f>'Trailbook Engine'!M627</f>
        <v/>
      </c>
      <c r="V627" s="7" t="str">
        <f>'Trailbook Engine'!N627</f>
        <v/>
      </c>
      <c r="W627" s="29" t="str">
        <f t="shared" si="56"/>
        <v>Yes</v>
      </c>
    </row>
    <row r="628" spans="1:23" x14ac:dyDescent="0.25">
      <c r="A628" s="12" t="str">
        <f>'Trailbook Engine'!G628</f>
        <v/>
      </c>
      <c r="B628" s="63" t="str">
        <f>'Trailbook Engine'!H628</f>
        <v/>
      </c>
      <c r="C628" s="18" t="str">
        <f>'Trailbook Engine'!I628</f>
        <v/>
      </c>
      <c r="D628" s="68" t="str">
        <f>'Trailbook Engine'!J628</f>
        <v/>
      </c>
      <c r="E628" s="36" t="str">
        <f t="shared" si="57"/>
        <v/>
      </c>
      <c r="F628" s="37">
        <f t="shared" ref="F628:F691" si="60">IF(ISBLANK(C628),"",SUMIF(U:U,C628,V:V))</f>
        <v>0</v>
      </c>
      <c r="G628" s="49" t="str">
        <f t="shared" ref="G628:G691" si="61">IFERROR(D628-F628,"")</f>
        <v/>
      </c>
      <c r="H628" s="50" t="str">
        <f t="shared" si="58"/>
        <v/>
      </c>
      <c r="J628" s="46" t="str">
        <f t="shared" si="59"/>
        <v/>
      </c>
      <c r="S628" s="12" t="str">
        <f>'Trailbook Engine'!K628</f>
        <v/>
      </c>
      <c r="T628" s="65" t="str">
        <f>'Trailbook Engine'!L628</f>
        <v/>
      </c>
      <c r="U628" s="5" t="str">
        <f>'Trailbook Engine'!M628</f>
        <v/>
      </c>
      <c r="V628" s="7" t="str">
        <f>'Trailbook Engine'!N628</f>
        <v/>
      </c>
      <c r="W628" s="29" t="str">
        <f t="shared" ref="W628:W691" si="62">IF(COUNTIF($C:$C,U628)&gt;0,"Yes","")</f>
        <v>Yes</v>
      </c>
    </row>
    <row r="629" spans="1:23" x14ac:dyDescent="0.25">
      <c r="A629" s="12" t="str">
        <f>'Trailbook Engine'!G629</f>
        <v/>
      </c>
      <c r="B629" s="63" t="str">
        <f>'Trailbook Engine'!H629</f>
        <v/>
      </c>
      <c r="C629" s="18" t="str">
        <f>'Trailbook Engine'!I629</f>
        <v/>
      </c>
      <c r="D629" s="68" t="str">
        <f>'Trailbook Engine'!J629</f>
        <v/>
      </c>
      <c r="E629" s="36" t="str">
        <f t="shared" si="57"/>
        <v/>
      </c>
      <c r="F629" s="37">
        <f t="shared" si="60"/>
        <v>0</v>
      </c>
      <c r="G629" s="49" t="str">
        <f t="shared" si="61"/>
        <v/>
      </c>
      <c r="H629" s="50" t="str">
        <f t="shared" si="58"/>
        <v/>
      </c>
      <c r="J629" s="46" t="str">
        <f t="shared" si="59"/>
        <v/>
      </c>
      <c r="S629" s="12" t="str">
        <f>'Trailbook Engine'!K629</f>
        <v/>
      </c>
      <c r="T629" s="65" t="str">
        <f>'Trailbook Engine'!L629</f>
        <v/>
      </c>
      <c r="U629" s="5" t="str">
        <f>'Trailbook Engine'!M629</f>
        <v/>
      </c>
      <c r="V629" s="7" t="str">
        <f>'Trailbook Engine'!N629</f>
        <v/>
      </c>
      <c r="W629" s="29" t="str">
        <f t="shared" si="62"/>
        <v>Yes</v>
      </c>
    </row>
    <row r="630" spans="1:23" x14ac:dyDescent="0.25">
      <c r="A630" s="12" t="str">
        <f>'Trailbook Engine'!G630</f>
        <v/>
      </c>
      <c r="B630" s="63" t="str">
        <f>'Trailbook Engine'!H630</f>
        <v/>
      </c>
      <c r="C630" s="18" t="str">
        <f>'Trailbook Engine'!I630</f>
        <v/>
      </c>
      <c r="D630" s="68" t="str">
        <f>'Trailbook Engine'!J630</f>
        <v/>
      </c>
      <c r="E630" s="36" t="str">
        <f t="shared" si="57"/>
        <v/>
      </c>
      <c r="F630" s="37">
        <f t="shared" si="60"/>
        <v>0</v>
      </c>
      <c r="G630" s="49" t="str">
        <f t="shared" si="61"/>
        <v/>
      </c>
      <c r="H630" s="50" t="str">
        <f t="shared" si="58"/>
        <v/>
      </c>
      <c r="J630" s="46" t="str">
        <f t="shared" si="59"/>
        <v/>
      </c>
      <c r="S630" s="12" t="str">
        <f>'Trailbook Engine'!K630</f>
        <v/>
      </c>
      <c r="T630" s="65" t="str">
        <f>'Trailbook Engine'!L630</f>
        <v/>
      </c>
      <c r="U630" s="5" t="str">
        <f>'Trailbook Engine'!M630</f>
        <v/>
      </c>
      <c r="V630" s="7" t="str">
        <f>'Trailbook Engine'!N630</f>
        <v/>
      </c>
      <c r="W630" s="29" t="str">
        <f t="shared" si="62"/>
        <v>Yes</v>
      </c>
    </row>
    <row r="631" spans="1:23" x14ac:dyDescent="0.25">
      <c r="A631" s="12" t="str">
        <f>'Trailbook Engine'!G631</f>
        <v/>
      </c>
      <c r="B631" s="63" t="str">
        <f>'Trailbook Engine'!H631</f>
        <v/>
      </c>
      <c r="C631" s="18" t="str">
        <f>'Trailbook Engine'!I631</f>
        <v/>
      </c>
      <c r="D631" s="68" t="str">
        <f>'Trailbook Engine'!J631</f>
        <v/>
      </c>
      <c r="E631" s="36" t="str">
        <f t="shared" si="57"/>
        <v/>
      </c>
      <c r="F631" s="37">
        <f t="shared" si="60"/>
        <v>0</v>
      </c>
      <c r="G631" s="49" t="str">
        <f t="shared" si="61"/>
        <v/>
      </c>
      <c r="H631" s="50" t="str">
        <f t="shared" si="58"/>
        <v/>
      </c>
      <c r="J631" s="46" t="str">
        <f t="shared" si="59"/>
        <v/>
      </c>
      <c r="S631" s="12" t="str">
        <f>'Trailbook Engine'!K631</f>
        <v/>
      </c>
      <c r="T631" s="65" t="str">
        <f>'Trailbook Engine'!L631</f>
        <v/>
      </c>
      <c r="U631" s="5" t="str">
        <f>'Trailbook Engine'!M631</f>
        <v/>
      </c>
      <c r="V631" s="7" t="str">
        <f>'Trailbook Engine'!N631</f>
        <v/>
      </c>
      <c r="W631" s="29" t="str">
        <f t="shared" si="62"/>
        <v>Yes</v>
      </c>
    </row>
    <row r="632" spans="1:23" x14ac:dyDescent="0.25">
      <c r="A632" s="12" t="str">
        <f>'Trailbook Engine'!G632</f>
        <v/>
      </c>
      <c r="B632" s="63" t="str">
        <f>'Trailbook Engine'!H632</f>
        <v/>
      </c>
      <c r="C632" s="18" t="str">
        <f>'Trailbook Engine'!I632</f>
        <v/>
      </c>
      <c r="D632" s="68" t="str">
        <f>'Trailbook Engine'!J632</f>
        <v/>
      </c>
      <c r="E632" s="36" t="str">
        <f t="shared" si="57"/>
        <v/>
      </c>
      <c r="F632" s="37">
        <f t="shared" si="60"/>
        <v>0</v>
      </c>
      <c r="G632" s="49" t="str">
        <f t="shared" si="61"/>
        <v/>
      </c>
      <c r="H632" s="50" t="str">
        <f t="shared" si="58"/>
        <v/>
      </c>
      <c r="J632" s="46" t="str">
        <f t="shared" si="59"/>
        <v/>
      </c>
      <c r="S632" s="12" t="str">
        <f>'Trailbook Engine'!K632</f>
        <v/>
      </c>
      <c r="T632" s="65" t="str">
        <f>'Trailbook Engine'!L632</f>
        <v/>
      </c>
      <c r="U632" s="5" t="str">
        <f>'Trailbook Engine'!M632</f>
        <v/>
      </c>
      <c r="V632" s="7" t="str">
        <f>'Trailbook Engine'!N632</f>
        <v/>
      </c>
      <c r="W632" s="29" t="str">
        <f t="shared" si="62"/>
        <v>Yes</v>
      </c>
    </row>
    <row r="633" spans="1:23" x14ac:dyDescent="0.25">
      <c r="A633" s="12" t="str">
        <f>'Trailbook Engine'!G633</f>
        <v/>
      </c>
      <c r="B633" s="63" t="str">
        <f>'Trailbook Engine'!H633</f>
        <v/>
      </c>
      <c r="C633" s="18" t="str">
        <f>'Trailbook Engine'!I633</f>
        <v/>
      </c>
      <c r="D633" s="68" t="str">
        <f>'Trailbook Engine'!J633</f>
        <v/>
      </c>
      <c r="E633" s="36" t="str">
        <f t="shared" si="57"/>
        <v/>
      </c>
      <c r="F633" s="37">
        <f t="shared" si="60"/>
        <v>0</v>
      </c>
      <c r="G633" s="49" t="str">
        <f t="shared" si="61"/>
        <v/>
      </c>
      <c r="H633" s="50" t="str">
        <f t="shared" si="58"/>
        <v/>
      </c>
      <c r="J633" s="46" t="str">
        <f t="shared" si="59"/>
        <v/>
      </c>
      <c r="S633" s="12" t="str">
        <f>'Trailbook Engine'!K633</f>
        <v/>
      </c>
      <c r="T633" s="65" t="str">
        <f>'Trailbook Engine'!L633</f>
        <v/>
      </c>
      <c r="U633" s="5" t="str">
        <f>'Trailbook Engine'!M633</f>
        <v/>
      </c>
      <c r="V633" s="7" t="str">
        <f>'Trailbook Engine'!N633</f>
        <v/>
      </c>
      <c r="W633" s="29" t="str">
        <f t="shared" si="62"/>
        <v>Yes</v>
      </c>
    </row>
    <row r="634" spans="1:23" x14ac:dyDescent="0.25">
      <c r="A634" s="12" t="str">
        <f>'Trailbook Engine'!G634</f>
        <v/>
      </c>
      <c r="B634" s="63" t="str">
        <f>'Trailbook Engine'!H634</f>
        <v/>
      </c>
      <c r="C634" s="18" t="str">
        <f>'Trailbook Engine'!I634</f>
        <v/>
      </c>
      <c r="D634" s="68" t="str">
        <f>'Trailbook Engine'!J634</f>
        <v/>
      </c>
      <c r="E634" s="36" t="str">
        <f t="shared" si="57"/>
        <v/>
      </c>
      <c r="F634" s="37">
        <f t="shared" si="60"/>
        <v>0</v>
      </c>
      <c r="G634" s="49" t="str">
        <f t="shared" si="61"/>
        <v/>
      </c>
      <c r="H634" s="50" t="str">
        <f t="shared" si="58"/>
        <v/>
      </c>
      <c r="J634" s="46" t="str">
        <f t="shared" si="59"/>
        <v/>
      </c>
      <c r="S634" s="12" t="str">
        <f>'Trailbook Engine'!K634</f>
        <v/>
      </c>
      <c r="T634" s="65" t="str">
        <f>'Trailbook Engine'!L634</f>
        <v/>
      </c>
      <c r="U634" s="5" t="str">
        <f>'Trailbook Engine'!M634</f>
        <v/>
      </c>
      <c r="V634" s="7" t="str">
        <f>'Trailbook Engine'!N634</f>
        <v/>
      </c>
      <c r="W634" s="29" t="str">
        <f t="shared" si="62"/>
        <v>Yes</v>
      </c>
    </row>
    <row r="635" spans="1:23" x14ac:dyDescent="0.25">
      <c r="A635" s="12" t="str">
        <f>'Trailbook Engine'!G635</f>
        <v/>
      </c>
      <c r="B635" s="63" t="str">
        <f>'Trailbook Engine'!H635</f>
        <v/>
      </c>
      <c r="C635" s="18" t="str">
        <f>'Trailbook Engine'!I635</f>
        <v/>
      </c>
      <c r="D635" s="68" t="str">
        <f>'Trailbook Engine'!J635</f>
        <v/>
      </c>
      <c r="E635" s="36" t="str">
        <f t="shared" si="57"/>
        <v/>
      </c>
      <c r="F635" s="37">
        <f t="shared" si="60"/>
        <v>0</v>
      </c>
      <c r="G635" s="49" t="str">
        <f t="shared" si="61"/>
        <v/>
      </c>
      <c r="H635" s="50" t="str">
        <f t="shared" si="58"/>
        <v/>
      </c>
      <c r="J635" s="46" t="str">
        <f t="shared" si="59"/>
        <v/>
      </c>
      <c r="S635" s="12" t="str">
        <f>'Trailbook Engine'!K635</f>
        <v/>
      </c>
      <c r="T635" s="65" t="str">
        <f>'Trailbook Engine'!L635</f>
        <v/>
      </c>
      <c r="U635" s="5" t="str">
        <f>'Trailbook Engine'!M635</f>
        <v/>
      </c>
      <c r="V635" s="7" t="str">
        <f>'Trailbook Engine'!N635</f>
        <v/>
      </c>
      <c r="W635" s="29" t="str">
        <f t="shared" si="62"/>
        <v>Yes</v>
      </c>
    </row>
    <row r="636" spans="1:23" x14ac:dyDescent="0.25">
      <c r="A636" s="12" t="str">
        <f>'Trailbook Engine'!G636</f>
        <v/>
      </c>
      <c r="B636" s="63" t="str">
        <f>'Trailbook Engine'!H636</f>
        <v/>
      </c>
      <c r="C636" s="18" t="str">
        <f>'Trailbook Engine'!I636</f>
        <v/>
      </c>
      <c r="D636" s="68" t="str">
        <f>'Trailbook Engine'!J636</f>
        <v/>
      </c>
      <c r="E636" s="36" t="str">
        <f t="shared" si="57"/>
        <v/>
      </c>
      <c r="F636" s="37">
        <f t="shared" si="60"/>
        <v>0</v>
      </c>
      <c r="G636" s="49" t="str">
        <f t="shared" si="61"/>
        <v/>
      </c>
      <c r="H636" s="50" t="str">
        <f t="shared" si="58"/>
        <v/>
      </c>
      <c r="J636" s="46" t="str">
        <f t="shared" si="59"/>
        <v/>
      </c>
      <c r="S636" s="12" t="str">
        <f>'Trailbook Engine'!K636</f>
        <v/>
      </c>
      <c r="T636" s="65" t="str">
        <f>'Trailbook Engine'!L636</f>
        <v/>
      </c>
      <c r="U636" s="5" t="str">
        <f>'Trailbook Engine'!M636</f>
        <v/>
      </c>
      <c r="V636" s="7" t="str">
        <f>'Trailbook Engine'!N636</f>
        <v/>
      </c>
      <c r="W636" s="29" t="str">
        <f t="shared" si="62"/>
        <v>Yes</v>
      </c>
    </row>
    <row r="637" spans="1:23" x14ac:dyDescent="0.25">
      <c r="A637" s="12" t="str">
        <f>'Trailbook Engine'!G637</f>
        <v/>
      </c>
      <c r="B637" s="63" t="str">
        <f>'Trailbook Engine'!H637</f>
        <v/>
      </c>
      <c r="C637" s="18" t="str">
        <f>'Trailbook Engine'!I637</f>
        <v/>
      </c>
      <c r="D637" s="68" t="str">
        <f>'Trailbook Engine'!J637</f>
        <v/>
      </c>
      <c r="E637" s="36" t="str">
        <f t="shared" si="57"/>
        <v/>
      </c>
      <c r="F637" s="37">
        <f t="shared" si="60"/>
        <v>0</v>
      </c>
      <c r="G637" s="49" t="str">
        <f t="shared" si="61"/>
        <v/>
      </c>
      <c r="H637" s="50" t="str">
        <f t="shared" si="58"/>
        <v/>
      </c>
      <c r="J637" s="46" t="str">
        <f t="shared" si="59"/>
        <v/>
      </c>
      <c r="S637" s="12" t="str">
        <f>'Trailbook Engine'!K637</f>
        <v/>
      </c>
      <c r="T637" s="65" t="str">
        <f>'Trailbook Engine'!L637</f>
        <v/>
      </c>
      <c r="U637" s="5" t="str">
        <f>'Trailbook Engine'!M637</f>
        <v/>
      </c>
      <c r="V637" s="7" t="str">
        <f>'Trailbook Engine'!N637</f>
        <v/>
      </c>
      <c r="W637" s="29" t="str">
        <f t="shared" si="62"/>
        <v>Yes</v>
      </c>
    </row>
    <row r="638" spans="1:23" x14ac:dyDescent="0.25">
      <c r="A638" s="12" t="str">
        <f>'Trailbook Engine'!G638</f>
        <v/>
      </c>
      <c r="B638" s="63" t="str">
        <f>'Trailbook Engine'!H638</f>
        <v/>
      </c>
      <c r="C638" s="18" t="str">
        <f>'Trailbook Engine'!I638</f>
        <v/>
      </c>
      <c r="D638" s="68" t="str">
        <f>'Trailbook Engine'!J638</f>
        <v/>
      </c>
      <c r="E638" s="36" t="str">
        <f t="shared" si="57"/>
        <v/>
      </c>
      <c r="F638" s="37">
        <f t="shared" si="60"/>
        <v>0</v>
      </c>
      <c r="G638" s="49" t="str">
        <f t="shared" si="61"/>
        <v/>
      </c>
      <c r="H638" s="50" t="str">
        <f t="shared" si="58"/>
        <v/>
      </c>
      <c r="J638" s="46" t="str">
        <f t="shared" si="59"/>
        <v/>
      </c>
      <c r="S638" s="12" t="str">
        <f>'Trailbook Engine'!K638</f>
        <v/>
      </c>
      <c r="T638" s="65" t="str">
        <f>'Trailbook Engine'!L638</f>
        <v/>
      </c>
      <c r="U638" s="5" t="str">
        <f>'Trailbook Engine'!M638</f>
        <v/>
      </c>
      <c r="V638" s="7" t="str">
        <f>'Trailbook Engine'!N638</f>
        <v/>
      </c>
      <c r="W638" s="29" t="str">
        <f t="shared" si="62"/>
        <v>Yes</v>
      </c>
    </row>
    <row r="639" spans="1:23" x14ac:dyDescent="0.25">
      <c r="A639" s="12" t="str">
        <f>'Trailbook Engine'!G639</f>
        <v/>
      </c>
      <c r="B639" s="63" t="str">
        <f>'Trailbook Engine'!H639</f>
        <v/>
      </c>
      <c r="C639" s="18" t="str">
        <f>'Trailbook Engine'!I639</f>
        <v/>
      </c>
      <c r="D639" s="68" t="str">
        <f>'Trailbook Engine'!J639</f>
        <v/>
      </c>
      <c r="E639" s="36" t="str">
        <f t="shared" si="57"/>
        <v/>
      </c>
      <c r="F639" s="37">
        <f t="shared" si="60"/>
        <v>0</v>
      </c>
      <c r="G639" s="49" t="str">
        <f t="shared" si="61"/>
        <v/>
      </c>
      <c r="H639" s="50" t="str">
        <f t="shared" si="58"/>
        <v/>
      </c>
      <c r="J639" s="46" t="str">
        <f t="shared" si="59"/>
        <v/>
      </c>
      <c r="S639" s="12" t="str">
        <f>'Trailbook Engine'!K639</f>
        <v/>
      </c>
      <c r="T639" s="65" t="str">
        <f>'Trailbook Engine'!L639</f>
        <v/>
      </c>
      <c r="U639" s="5" t="str">
        <f>'Trailbook Engine'!M639</f>
        <v/>
      </c>
      <c r="V639" s="7" t="str">
        <f>'Trailbook Engine'!N639</f>
        <v/>
      </c>
      <c r="W639" s="29" t="str">
        <f t="shared" si="62"/>
        <v>Yes</v>
      </c>
    </row>
    <row r="640" spans="1:23" x14ac:dyDescent="0.25">
      <c r="A640" s="12" t="str">
        <f>'Trailbook Engine'!G640</f>
        <v/>
      </c>
      <c r="B640" s="63" t="str">
        <f>'Trailbook Engine'!H640</f>
        <v/>
      </c>
      <c r="C640" s="18" t="str">
        <f>'Trailbook Engine'!I640</f>
        <v/>
      </c>
      <c r="D640" s="68" t="str">
        <f>'Trailbook Engine'!J640</f>
        <v/>
      </c>
      <c r="E640" s="36" t="str">
        <f t="shared" si="57"/>
        <v/>
      </c>
      <c r="F640" s="37">
        <f t="shared" si="60"/>
        <v>0</v>
      </c>
      <c r="G640" s="49" t="str">
        <f t="shared" si="61"/>
        <v/>
      </c>
      <c r="H640" s="50" t="str">
        <f t="shared" si="58"/>
        <v/>
      </c>
      <c r="J640" s="46" t="str">
        <f t="shared" si="59"/>
        <v/>
      </c>
      <c r="S640" s="12" t="str">
        <f>'Trailbook Engine'!K640</f>
        <v/>
      </c>
      <c r="T640" s="65" t="str">
        <f>'Trailbook Engine'!L640</f>
        <v/>
      </c>
      <c r="U640" s="5" t="str">
        <f>'Trailbook Engine'!M640</f>
        <v/>
      </c>
      <c r="V640" s="7" t="str">
        <f>'Trailbook Engine'!N640</f>
        <v/>
      </c>
      <c r="W640" s="29" t="str">
        <f t="shared" si="62"/>
        <v>Yes</v>
      </c>
    </row>
    <row r="641" spans="1:23" x14ac:dyDescent="0.25">
      <c r="A641" s="12" t="str">
        <f>'Trailbook Engine'!G641</f>
        <v/>
      </c>
      <c r="B641" s="63" t="str">
        <f>'Trailbook Engine'!H641</f>
        <v/>
      </c>
      <c r="C641" s="18" t="str">
        <f>'Trailbook Engine'!I641</f>
        <v/>
      </c>
      <c r="D641" s="68" t="str">
        <f>'Trailbook Engine'!J641</f>
        <v/>
      </c>
      <c r="E641" s="36" t="str">
        <f t="shared" si="57"/>
        <v/>
      </c>
      <c r="F641" s="37">
        <f t="shared" si="60"/>
        <v>0</v>
      </c>
      <c r="G641" s="49" t="str">
        <f t="shared" si="61"/>
        <v/>
      </c>
      <c r="H641" s="50" t="str">
        <f t="shared" si="58"/>
        <v/>
      </c>
      <c r="J641" s="46" t="str">
        <f t="shared" si="59"/>
        <v/>
      </c>
      <c r="S641" s="12" t="str">
        <f>'Trailbook Engine'!K641</f>
        <v/>
      </c>
      <c r="T641" s="65" t="str">
        <f>'Trailbook Engine'!L641</f>
        <v/>
      </c>
      <c r="U641" s="5" t="str">
        <f>'Trailbook Engine'!M641</f>
        <v/>
      </c>
      <c r="V641" s="7" t="str">
        <f>'Trailbook Engine'!N641</f>
        <v/>
      </c>
      <c r="W641" s="29" t="str">
        <f t="shared" si="62"/>
        <v>Yes</v>
      </c>
    </row>
    <row r="642" spans="1:23" x14ac:dyDescent="0.25">
      <c r="A642" s="12" t="str">
        <f>'Trailbook Engine'!G642</f>
        <v/>
      </c>
      <c r="B642" s="63" t="str">
        <f>'Trailbook Engine'!H642</f>
        <v/>
      </c>
      <c r="C642" s="18" t="str">
        <f>'Trailbook Engine'!I642</f>
        <v/>
      </c>
      <c r="D642" s="68" t="str">
        <f>'Trailbook Engine'!J642</f>
        <v/>
      </c>
      <c r="E642" s="36" t="str">
        <f t="shared" si="57"/>
        <v/>
      </c>
      <c r="F642" s="37">
        <f t="shared" si="60"/>
        <v>0</v>
      </c>
      <c r="G642" s="49" t="str">
        <f t="shared" si="61"/>
        <v/>
      </c>
      <c r="H642" s="50" t="str">
        <f t="shared" si="58"/>
        <v/>
      </c>
      <c r="J642" s="46" t="str">
        <f t="shared" si="59"/>
        <v/>
      </c>
      <c r="S642" s="12" t="str">
        <f>'Trailbook Engine'!K642</f>
        <v/>
      </c>
      <c r="T642" s="65" t="str">
        <f>'Trailbook Engine'!L642</f>
        <v/>
      </c>
      <c r="U642" s="5" t="str">
        <f>'Trailbook Engine'!M642</f>
        <v/>
      </c>
      <c r="V642" s="7" t="str">
        <f>'Trailbook Engine'!N642</f>
        <v/>
      </c>
      <c r="W642" s="29" t="str">
        <f t="shared" si="62"/>
        <v>Yes</v>
      </c>
    </row>
    <row r="643" spans="1:23" x14ac:dyDescent="0.25">
      <c r="A643" s="12" t="str">
        <f>'Trailbook Engine'!G643</f>
        <v/>
      </c>
      <c r="B643" s="63" t="str">
        <f>'Trailbook Engine'!H643</f>
        <v/>
      </c>
      <c r="C643" s="18" t="str">
        <f>'Trailbook Engine'!I643</f>
        <v/>
      </c>
      <c r="D643" s="68" t="str">
        <f>'Trailbook Engine'!J643</f>
        <v/>
      </c>
      <c r="E643" s="36" t="str">
        <f t="shared" si="57"/>
        <v/>
      </c>
      <c r="F643" s="37">
        <f t="shared" si="60"/>
        <v>0</v>
      </c>
      <c r="G643" s="49" t="str">
        <f t="shared" si="61"/>
        <v/>
      </c>
      <c r="H643" s="50" t="str">
        <f t="shared" si="58"/>
        <v/>
      </c>
      <c r="J643" s="46" t="str">
        <f t="shared" si="59"/>
        <v/>
      </c>
      <c r="S643" s="12" t="str">
        <f>'Trailbook Engine'!K643</f>
        <v/>
      </c>
      <c r="T643" s="65" t="str">
        <f>'Trailbook Engine'!L643</f>
        <v/>
      </c>
      <c r="U643" s="5" t="str">
        <f>'Trailbook Engine'!M643</f>
        <v/>
      </c>
      <c r="V643" s="7" t="str">
        <f>'Trailbook Engine'!N643</f>
        <v/>
      </c>
      <c r="W643" s="29" t="str">
        <f t="shared" si="62"/>
        <v>Yes</v>
      </c>
    </row>
    <row r="644" spans="1:23" x14ac:dyDescent="0.25">
      <c r="A644" s="12" t="str">
        <f>'Trailbook Engine'!G644</f>
        <v/>
      </c>
      <c r="B644" s="63" t="str">
        <f>'Trailbook Engine'!H644</f>
        <v/>
      </c>
      <c r="C644" s="18" t="str">
        <f>'Trailbook Engine'!I644</f>
        <v/>
      </c>
      <c r="D644" s="68" t="str">
        <f>'Trailbook Engine'!J644</f>
        <v/>
      </c>
      <c r="E644" s="36" t="str">
        <f t="shared" ref="E644:E707" si="63">IF(C644="","",IF(COUNTIF($U:$U,$C644)&gt;0,"Yes",""))</f>
        <v/>
      </c>
      <c r="F644" s="37">
        <f t="shared" si="60"/>
        <v>0</v>
      </c>
      <c r="G644" s="49" t="str">
        <f t="shared" si="61"/>
        <v/>
      </c>
      <c r="H644" s="50" t="str">
        <f t="shared" ref="H644:H707" si="64">IFERROR(G644/D644,"")</f>
        <v/>
      </c>
      <c r="J644" s="46" t="str">
        <f t="shared" ref="J644:J707" si="65">IF(H644=1,IF(COUNTIF($T:$T,$B644)&gt;0,"Yes",""),"")</f>
        <v/>
      </c>
      <c r="S644" s="12" t="str">
        <f>'Trailbook Engine'!K644</f>
        <v/>
      </c>
      <c r="T644" s="65" t="str">
        <f>'Trailbook Engine'!L644</f>
        <v/>
      </c>
      <c r="U644" s="5" t="str">
        <f>'Trailbook Engine'!M644</f>
        <v/>
      </c>
      <c r="V644" s="7" t="str">
        <f>'Trailbook Engine'!N644</f>
        <v/>
      </c>
      <c r="W644" s="29" t="str">
        <f t="shared" si="62"/>
        <v>Yes</v>
      </c>
    </row>
    <row r="645" spans="1:23" x14ac:dyDescent="0.25">
      <c r="A645" s="12" t="str">
        <f>'Trailbook Engine'!G645</f>
        <v/>
      </c>
      <c r="B645" s="63" t="str">
        <f>'Trailbook Engine'!H645</f>
        <v/>
      </c>
      <c r="C645" s="18" t="str">
        <f>'Trailbook Engine'!I645</f>
        <v/>
      </c>
      <c r="D645" s="68" t="str">
        <f>'Trailbook Engine'!J645</f>
        <v/>
      </c>
      <c r="E645" s="36" t="str">
        <f t="shared" si="63"/>
        <v/>
      </c>
      <c r="F645" s="37">
        <f t="shared" si="60"/>
        <v>0</v>
      </c>
      <c r="G645" s="49" t="str">
        <f t="shared" si="61"/>
        <v/>
      </c>
      <c r="H645" s="50" t="str">
        <f t="shared" si="64"/>
        <v/>
      </c>
      <c r="J645" s="46" t="str">
        <f t="shared" si="65"/>
        <v/>
      </c>
      <c r="S645" s="12" t="str">
        <f>'Trailbook Engine'!K645</f>
        <v/>
      </c>
      <c r="T645" s="65" t="str">
        <f>'Trailbook Engine'!L645</f>
        <v/>
      </c>
      <c r="U645" s="5" t="str">
        <f>'Trailbook Engine'!M645</f>
        <v/>
      </c>
      <c r="V645" s="7" t="str">
        <f>'Trailbook Engine'!N645</f>
        <v/>
      </c>
      <c r="W645" s="29" t="str">
        <f t="shared" si="62"/>
        <v>Yes</v>
      </c>
    </row>
    <row r="646" spans="1:23" x14ac:dyDescent="0.25">
      <c r="A646" s="12" t="str">
        <f>'Trailbook Engine'!G646</f>
        <v/>
      </c>
      <c r="B646" s="63" t="str">
        <f>'Trailbook Engine'!H646</f>
        <v/>
      </c>
      <c r="C646" s="18" t="str">
        <f>'Trailbook Engine'!I646</f>
        <v/>
      </c>
      <c r="D646" s="68" t="str">
        <f>'Trailbook Engine'!J646</f>
        <v/>
      </c>
      <c r="E646" s="36" t="str">
        <f t="shared" si="63"/>
        <v/>
      </c>
      <c r="F646" s="37">
        <f t="shared" si="60"/>
        <v>0</v>
      </c>
      <c r="G646" s="49" t="str">
        <f t="shared" si="61"/>
        <v/>
      </c>
      <c r="H646" s="50" t="str">
        <f t="shared" si="64"/>
        <v/>
      </c>
      <c r="J646" s="46" t="str">
        <f t="shared" si="65"/>
        <v/>
      </c>
      <c r="S646" s="12" t="str">
        <f>'Trailbook Engine'!K646</f>
        <v/>
      </c>
      <c r="T646" s="65" t="str">
        <f>'Trailbook Engine'!L646</f>
        <v/>
      </c>
      <c r="U646" s="5" t="str">
        <f>'Trailbook Engine'!M646</f>
        <v/>
      </c>
      <c r="V646" s="7" t="str">
        <f>'Trailbook Engine'!N646</f>
        <v/>
      </c>
      <c r="W646" s="29" t="str">
        <f t="shared" si="62"/>
        <v>Yes</v>
      </c>
    </row>
    <row r="647" spans="1:23" x14ac:dyDescent="0.25">
      <c r="A647" s="12" t="str">
        <f>'Trailbook Engine'!G647</f>
        <v/>
      </c>
      <c r="B647" s="63" t="str">
        <f>'Trailbook Engine'!H647</f>
        <v/>
      </c>
      <c r="C647" s="18" t="str">
        <f>'Trailbook Engine'!I647</f>
        <v/>
      </c>
      <c r="D647" s="68" t="str">
        <f>'Trailbook Engine'!J647</f>
        <v/>
      </c>
      <c r="E647" s="36" t="str">
        <f t="shared" si="63"/>
        <v/>
      </c>
      <c r="F647" s="37">
        <f t="shared" si="60"/>
        <v>0</v>
      </c>
      <c r="G647" s="49" t="str">
        <f t="shared" si="61"/>
        <v/>
      </c>
      <c r="H647" s="50" t="str">
        <f t="shared" si="64"/>
        <v/>
      </c>
      <c r="J647" s="46" t="str">
        <f t="shared" si="65"/>
        <v/>
      </c>
      <c r="S647" s="12" t="str">
        <f>'Trailbook Engine'!K647</f>
        <v/>
      </c>
      <c r="T647" s="65" t="str">
        <f>'Trailbook Engine'!L647</f>
        <v/>
      </c>
      <c r="U647" s="5" t="str">
        <f>'Trailbook Engine'!M647</f>
        <v/>
      </c>
      <c r="V647" s="7" t="str">
        <f>'Trailbook Engine'!N647</f>
        <v/>
      </c>
      <c r="W647" s="29" t="str">
        <f t="shared" si="62"/>
        <v>Yes</v>
      </c>
    </row>
    <row r="648" spans="1:23" x14ac:dyDescent="0.25">
      <c r="A648" s="12" t="str">
        <f>'Trailbook Engine'!G648</f>
        <v/>
      </c>
      <c r="B648" s="63" t="str">
        <f>'Trailbook Engine'!H648</f>
        <v/>
      </c>
      <c r="C648" s="18" t="str">
        <f>'Trailbook Engine'!I648</f>
        <v/>
      </c>
      <c r="D648" s="68" t="str">
        <f>'Trailbook Engine'!J648</f>
        <v/>
      </c>
      <c r="E648" s="36" t="str">
        <f t="shared" si="63"/>
        <v/>
      </c>
      <c r="F648" s="37">
        <f t="shared" si="60"/>
        <v>0</v>
      </c>
      <c r="G648" s="49" t="str">
        <f t="shared" si="61"/>
        <v/>
      </c>
      <c r="H648" s="50" t="str">
        <f t="shared" si="64"/>
        <v/>
      </c>
      <c r="J648" s="46" t="str">
        <f t="shared" si="65"/>
        <v/>
      </c>
      <c r="S648" s="12" t="str">
        <f>'Trailbook Engine'!K648</f>
        <v/>
      </c>
      <c r="T648" s="65" t="str">
        <f>'Trailbook Engine'!L648</f>
        <v/>
      </c>
      <c r="U648" s="5" t="str">
        <f>'Trailbook Engine'!M648</f>
        <v/>
      </c>
      <c r="V648" s="7" t="str">
        <f>'Trailbook Engine'!N648</f>
        <v/>
      </c>
      <c r="W648" s="29" t="str">
        <f t="shared" si="62"/>
        <v>Yes</v>
      </c>
    </row>
    <row r="649" spans="1:23" x14ac:dyDescent="0.25">
      <c r="A649" s="12" t="str">
        <f>'Trailbook Engine'!G649</f>
        <v/>
      </c>
      <c r="B649" s="63" t="str">
        <f>'Trailbook Engine'!H649</f>
        <v/>
      </c>
      <c r="C649" s="18" t="str">
        <f>'Trailbook Engine'!I649</f>
        <v/>
      </c>
      <c r="D649" s="68" t="str">
        <f>'Trailbook Engine'!J649</f>
        <v/>
      </c>
      <c r="E649" s="36" t="str">
        <f t="shared" si="63"/>
        <v/>
      </c>
      <c r="F649" s="37">
        <f t="shared" si="60"/>
        <v>0</v>
      </c>
      <c r="G649" s="49" t="str">
        <f t="shared" si="61"/>
        <v/>
      </c>
      <c r="H649" s="50" t="str">
        <f t="shared" si="64"/>
        <v/>
      </c>
      <c r="J649" s="46" t="str">
        <f t="shared" si="65"/>
        <v/>
      </c>
      <c r="S649" s="12" t="str">
        <f>'Trailbook Engine'!K649</f>
        <v/>
      </c>
      <c r="T649" s="65" t="str">
        <f>'Trailbook Engine'!L649</f>
        <v/>
      </c>
      <c r="U649" s="5" t="str">
        <f>'Trailbook Engine'!M649</f>
        <v/>
      </c>
      <c r="V649" s="7" t="str">
        <f>'Trailbook Engine'!N649</f>
        <v/>
      </c>
      <c r="W649" s="29" t="str">
        <f t="shared" si="62"/>
        <v>Yes</v>
      </c>
    </row>
    <row r="650" spans="1:23" x14ac:dyDescent="0.25">
      <c r="A650" s="12" t="str">
        <f>'Trailbook Engine'!G650</f>
        <v/>
      </c>
      <c r="B650" s="63" t="str">
        <f>'Trailbook Engine'!H650</f>
        <v/>
      </c>
      <c r="C650" s="18" t="str">
        <f>'Trailbook Engine'!I650</f>
        <v/>
      </c>
      <c r="D650" s="68" t="str">
        <f>'Trailbook Engine'!J650</f>
        <v/>
      </c>
      <c r="E650" s="36" t="str">
        <f t="shared" si="63"/>
        <v/>
      </c>
      <c r="F650" s="37">
        <f t="shared" si="60"/>
        <v>0</v>
      </c>
      <c r="G650" s="49" t="str">
        <f t="shared" si="61"/>
        <v/>
      </c>
      <c r="H650" s="50" t="str">
        <f t="shared" si="64"/>
        <v/>
      </c>
      <c r="J650" s="46" t="str">
        <f t="shared" si="65"/>
        <v/>
      </c>
      <c r="S650" s="12" t="str">
        <f>'Trailbook Engine'!K650</f>
        <v/>
      </c>
      <c r="T650" s="65" t="str">
        <f>'Trailbook Engine'!L650</f>
        <v/>
      </c>
      <c r="U650" s="5" t="str">
        <f>'Trailbook Engine'!M650</f>
        <v/>
      </c>
      <c r="V650" s="7" t="str">
        <f>'Trailbook Engine'!N650</f>
        <v/>
      </c>
      <c r="W650" s="29" t="str">
        <f t="shared" si="62"/>
        <v>Yes</v>
      </c>
    </row>
    <row r="651" spans="1:23" x14ac:dyDescent="0.25">
      <c r="A651" s="12" t="str">
        <f>'Trailbook Engine'!G651</f>
        <v/>
      </c>
      <c r="B651" s="63" t="str">
        <f>'Trailbook Engine'!H651</f>
        <v/>
      </c>
      <c r="C651" s="18" t="str">
        <f>'Trailbook Engine'!I651</f>
        <v/>
      </c>
      <c r="D651" s="68" t="str">
        <f>'Trailbook Engine'!J651</f>
        <v/>
      </c>
      <c r="E651" s="36" t="str">
        <f t="shared" si="63"/>
        <v/>
      </c>
      <c r="F651" s="37">
        <f t="shared" si="60"/>
        <v>0</v>
      </c>
      <c r="G651" s="49" t="str">
        <f t="shared" si="61"/>
        <v/>
      </c>
      <c r="H651" s="50" t="str">
        <f t="shared" si="64"/>
        <v/>
      </c>
      <c r="J651" s="46" t="str">
        <f t="shared" si="65"/>
        <v/>
      </c>
      <c r="S651" s="12" t="str">
        <f>'Trailbook Engine'!K651</f>
        <v/>
      </c>
      <c r="T651" s="65" t="str">
        <f>'Trailbook Engine'!L651</f>
        <v/>
      </c>
      <c r="U651" s="5" t="str">
        <f>'Trailbook Engine'!M651</f>
        <v/>
      </c>
      <c r="V651" s="7" t="str">
        <f>'Trailbook Engine'!N651</f>
        <v/>
      </c>
      <c r="W651" s="29" t="str">
        <f t="shared" si="62"/>
        <v>Yes</v>
      </c>
    </row>
    <row r="652" spans="1:23" x14ac:dyDescent="0.25">
      <c r="A652" s="12" t="str">
        <f>'Trailbook Engine'!G652</f>
        <v/>
      </c>
      <c r="B652" s="63" t="str">
        <f>'Trailbook Engine'!H652</f>
        <v/>
      </c>
      <c r="C652" s="18" t="str">
        <f>'Trailbook Engine'!I652</f>
        <v/>
      </c>
      <c r="D652" s="68" t="str">
        <f>'Trailbook Engine'!J652</f>
        <v/>
      </c>
      <c r="E652" s="36" t="str">
        <f t="shared" si="63"/>
        <v/>
      </c>
      <c r="F652" s="37">
        <f t="shared" si="60"/>
        <v>0</v>
      </c>
      <c r="G652" s="49" t="str">
        <f t="shared" si="61"/>
        <v/>
      </c>
      <c r="H652" s="50" t="str">
        <f t="shared" si="64"/>
        <v/>
      </c>
      <c r="J652" s="46" t="str">
        <f t="shared" si="65"/>
        <v/>
      </c>
      <c r="S652" s="12" t="str">
        <f>'Trailbook Engine'!K652</f>
        <v/>
      </c>
      <c r="T652" s="65" t="str">
        <f>'Trailbook Engine'!L652</f>
        <v/>
      </c>
      <c r="U652" s="5" t="str">
        <f>'Trailbook Engine'!M652</f>
        <v/>
      </c>
      <c r="V652" s="7" t="str">
        <f>'Trailbook Engine'!N652</f>
        <v/>
      </c>
      <c r="W652" s="29" t="str">
        <f t="shared" si="62"/>
        <v>Yes</v>
      </c>
    </row>
    <row r="653" spans="1:23" x14ac:dyDescent="0.25">
      <c r="A653" s="12" t="str">
        <f>'Trailbook Engine'!G653</f>
        <v/>
      </c>
      <c r="B653" s="63" t="str">
        <f>'Trailbook Engine'!H653</f>
        <v/>
      </c>
      <c r="C653" s="18" t="str">
        <f>'Trailbook Engine'!I653</f>
        <v/>
      </c>
      <c r="D653" s="68" t="str">
        <f>'Trailbook Engine'!J653</f>
        <v/>
      </c>
      <c r="E653" s="36" t="str">
        <f t="shared" si="63"/>
        <v/>
      </c>
      <c r="F653" s="37">
        <f t="shared" si="60"/>
        <v>0</v>
      </c>
      <c r="G653" s="49" t="str">
        <f t="shared" si="61"/>
        <v/>
      </c>
      <c r="H653" s="50" t="str">
        <f t="shared" si="64"/>
        <v/>
      </c>
      <c r="J653" s="46" t="str">
        <f t="shared" si="65"/>
        <v/>
      </c>
      <c r="S653" s="12" t="str">
        <f>'Trailbook Engine'!K653</f>
        <v/>
      </c>
      <c r="T653" s="65" t="str">
        <f>'Trailbook Engine'!L653</f>
        <v/>
      </c>
      <c r="U653" s="5" t="str">
        <f>'Trailbook Engine'!M653</f>
        <v/>
      </c>
      <c r="V653" s="7" t="str">
        <f>'Trailbook Engine'!N653</f>
        <v/>
      </c>
      <c r="W653" s="29" t="str">
        <f t="shared" si="62"/>
        <v>Yes</v>
      </c>
    </row>
    <row r="654" spans="1:23" x14ac:dyDescent="0.25">
      <c r="A654" s="12" t="str">
        <f>'Trailbook Engine'!G654</f>
        <v/>
      </c>
      <c r="B654" s="63" t="str">
        <f>'Trailbook Engine'!H654</f>
        <v/>
      </c>
      <c r="C654" s="18" t="str">
        <f>'Trailbook Engine'!I654</f>
        <v/>
      </c>
      <c r="D654" s="68" t="str">
        <f>'Trailbook Engine'!J654</f>
        <v/>
      </c>
      <c r="E654" s="36" t="str">
        <f t="shared" si="63"/>
        <v/>
      </c>
      <c r="F654" s="37">
        <f t="shared" si="60"/>
        <v>0</v>
      </c>
      <c r="G654" s="49" t="str">
        <f t="shared" si="61"/>
        <v/>
      </c>
      <c r="H654" s="50" t="str">
        <f t="shared" si="64"/>
        <v/>
      </c>
      <c r="J654" s="46" t="str">
        <f t="shared" si="65"/>
        <v/>
      </c>
      <c r="S654" s="12" t="str">
        <f>'Trailbook Engine'!K654</f>
        <v/>
      </c>
      <c r="T654" s="65" t="str">
        <f>'Trailbook Engine'!L654</f>
        <v/>
      </c>
      <c r="U654" s="5" t="str">
        <f>'Trailbook Engine'!M654</f>
        <v/>
      </c>
      <c r="V654" s="7" t="str">
        <f>'Trailbook Engine'!N654</f>
        <v/>
      </c>
      <c r="W654" s="29" t="str">
        <f t="shared" si="62"/>
        <v>Yes</v>
      </c>
    </row>
    <row r="655" spans="1:23" x14ac:dyDescent="0.25">
      <c r="A655" s="12" t="str">
        <f>'Trailbook Engine'!G655</f>
        <v/>
      </c>
      <c r="B655" s="63" t="str">
        <f>'Trailbook Engine'!H655</f>
        <v/>
      </c>
      <c r="C655" s="18" t="str">
        <f>'Trailbook Engine'!I655</f>
        <v/>
      </c>
      <c r="D655" s="68" t="str">
        <f>'Trailbook Engine'!J655</f>
        <v/>
      </c>
      <c r="E655" s="36" t="str">
        <f t="shared" si="63"/>
        <v/>
      </c>
      <c r="F655" s="37">
        <f t="shared" si="60"/>
        <v>0</v>
      </c>
      <c r="G655" s="49" t="str">
        <f t="shared" si="61"/>
        <v/>
      </c>
      <c r="H655" s="50" t="str">
        <f t="shared" si="64"/>
        <v/>
      </c>
      <c r="J655" s="46" t="str">
        <f t="shared" si="65"/>
        <v/>
      </c>
      <c r="S655" s="12" t="str">
        <f>'Trailbook Engine'!K655</f>
        <v/>
      </c>
      <c r="T655" s="65" t="str">
        <f>'Trailbook Engine'!L655</f>
        <v/>
      </c>
      <c r="U655" s="5" t="str">
        <f>'Trailbook Engine'!M655</f>
        <v/>
      </c>
      <c r="V655" s="7" t="str">
        <f>'Trailbook Engine'!N655</f>
        <v/>
      </c>
      <c r="W655" s="29" t="str">
        <f t="shared" si="62"/>
        <v>Yes</v>
      </c>
    </row>
    <row r="656" spans="1:23" x14ac:dyDescent="0.25">
      <c r="A656" s="12" t="str">
        <f>'Trailbook Engine'!G656</f>
        <v/>
      </c>
      <c r="B656" s="63" t="str">
        <f>'Trailbook Engine'!H656</f>
        <v/>
      </c>
      <c r="C656" s="18" t="str">
        <f>'Trailbook Engine'!I656</f>
        <v/>
      </c>
      <c r="D656" s="68" t="str">
        <f>'Trailbook Engine'!J656</f>
        <v/>
      </c>
      <c r="E656" s="36" t="str">
        <f t="shared" si="63"/>
        <v/>
      </c>
      <c r="F656" s="37">
        <f t="shared" si="60"/>
        <v>0</v>
      </c>
      <c r="G656" s="49" t="str">
        <f t="shared" si="61"/>
        <v/>
      </c>
      <c r="H656" s="50" t="str">
        <f t="shared" si="64"/>
        <v/>
      </c>
      <c r="J656" s="46" t="str">
        <f t="shared" si="65"/>
        <v/>
      </c>
      <c r="S656" s="12" t="str">
        <f>'Trailbook Engine'!K656</f>
        <v/>
      </c>
      <c r="T656" s="65" t="str">
        <f>'Trailbook Engine'!L656</f>
        <v/>
      </c>
      <c r="U656" s="5" t="str">
        <f>'Trailbook Engine'!M656</f>
        <v/>
      </c>
      <c r="V656" s="7" t="str">
        <f>'Trailbook Engine'!N656</f>
        <v/>
      </c>
      <c r="W656" s="29" t="str">
        <f t="shared" si="62"/>
        <v>Yes</v>
      </c>
    </row>
    <row r="657" spans="1:23" x14ac:dyDescent="0.25">
      <c r="A657" s="12" t="str">
        <f>'Trailbook Engine'!G657</f>
        <v/>
      </c>
      <c r="B657" s="63" t="str">
        <f>'Trailbook Engine'!H657</f>
        <v/>
      </c>
      <c r="C657" s="18" t="str">
        <f>'Trailbook Engine'!I657</f>
        <v/>
      </c>
      <c r="D657" s="68" t="str">
        <f>'Trailbook Engine'!J657</f>
        <v/>
      </c>
      <c r="E657" s="36" t="str">
        <f t="shared" si="63"/>
        <v/>
      </c>
      <c r="F657" s="37">
        <f t="shared" si="60"/>
        <v>0</v>
      </c>
      <c r="G657" s="49" t="str">
        <f t="shared" si="61"/>
        <v/>
      </c>
      <c r="H657" s="50" t="str">
        <f t="shared" si="64"/>
        <v/>
      </c>
      <c r="J657" s="46" t="str">
        <f t="shared" si="65"/>
        <v/>
      </c>
      <c r="S657" s="12" t="str">
        <f>'Trailbook Engine'!K657</f>
        <v/>
      </c>
      <c r="T657" s="65" t="str">
        <f>'Trailbook Engine'!L657</f>
        <v/>
      </c>
      <c r="U657" s="5" t="str">
        <f>'Trailbook Engine'!M657</f>
        <v/>
      </c>
      <c r="V657" s="7" t="str">
        <f>'Trailbook Engine'!N657</f>
        <v/>
      </c>
      <c r="W657" s="29" t="str">
        <f t="shared" si="62"/>
        <v>Yes</v>
      </c>
    </row>
    <row r="658" spans="1:23" x14ac:dyDescent="0.25">
      <c r="A658" s="12" t="str">
        <f>'Trailbook Engine'!G658</f>
        <v/>
      </c>
      <c r="B658" s="63" t="str">
        <f>'Trailbook Engine'!H658</f>
        <v/>
      </c>
      <c r="C658" s="18" t="str">
        <f>'Trailbook Engine'!I658</f>
        <v/>
      </c>
      <c r="D658" s="68" t="str">
        <f>'Trailbook Engine'!J658</f>
        <v/>
      </c>
      <c r="E658" s="36" t="str">
        <f t="shared" si="63"/>
        <v/>
      </c>
      <c r="F658" s="37">
        <f t="shared" si="60"/>
        <v>0</v>
      </c>
      <c r="G658" s="49" t="str">
        <f t="shared" si="61"/>
        <v/>
      </c>
      <c r="H658" s="50" t="str">
        <f t="shared" si="64"/>
        <v/>
      </c>
      <c r="J658" s="46" t="str">
        <f t="shared" si="65"/>
        <v/>
      </c>
      <c r="S658" s="12" t="str">
        <f>'Trailbook Engine'!K658</f>
        <v/>
      </c>
      <c r="T658" s="65" t="str">
        <f>'Trailbook Engine'!L658</f>
        <v/>
      </c>
      <c r="U658" s="5" t="str">
        <f>'Trailbook Engine'!M658</f>
        <v/>
      </c>
      <c r="V658" s="7" t="str">
        <f>'Trailbook Engine'!N658</f>
        <v/>
      </c>
      <c r="W658" s="29" t="str">
        <f t="shared" si="62"/>
        <v>Yes</v>
      </c>
    </row>
    <row r="659" spans="1:23" x14ac:dyDescent="0.25">
      <c r="A659" s="12" t="str">
        <f>'Trailbook Engine'!G659</f>
        <v/>
      </c>
      <c r="B659" s="63" t="str">
        <f>'Trailbook Engine'!H659</f>
        <v/>
      </c>
      <c r="C659" s="18" t="str">
        <f>'Trailbook Engine'!I659</f>
        <v/>
      </c>
      <c r="D659" s="68" t="str">
        <f>'Trailbook Engine'!J659</f>
        <v/>
      </c>
      <c r="E659" s="36" t="str">
        <f t="shared" si="63"/>
        <v/>
      </c>
      <c r="F659" s="37">
        <f t="shared" si="60"/>
        <v>0</v>
      </c>
      <c r="G659" s="49" t="str">
        <f t="shared" si="61"/>
        <v/>
      </c>
      <c r="H659" s="50" t="str">
        <f t="shared" si="64"/>
        <v/>
      </c>
      <c r="J659" s="46" t="str">
        <f t="shared" si="65"/>
        <v/>
      </c>
      <c r="S659" s="12" t="str">
        <f>'Trailbook Engine'!K659</f>
        <v/>
      </c>
      <c r="T659" s="65" t="str">
        <f>'Trailbook Engine'!L659</f>
        <v/>
      </c>
      <c r="U659" s="5" t="str">
        <f>'Trailbook Engine'!M659</f>
        <v/>
      </c>
      <c r="V659" s="7" t="str">
        <f>'Trailbook Engine'!N659</f>
        <v/>
      </c>
      <c r="W659" s="29" t="str">
        <f t="shared" si="62"/>
        <v>Yes</v>
      </c>
    </row>
    <row r="660" spans="1:23" x14ac:dyDescent="0.25">
      <c r="A660" s="12" t="str">
        <f>'Trailbook Engine'!G660</f>
        <v/>
      </c>
      <c r="B660" s="63" t="str">
        <f>'Trailbook Engine'!H660</f>
        <v/>
      </c>
      <c r="C660" s="18" t="str">
        <f>'Trailbook Engine'!I660</f>
        <v/>
      </c>
      <c r="D660" s="68" t="str">
        <f>'Trailbook Engine'!J660</f>
        <v/>
      </c>
      <c r="E660" s="36" t="str">
        <f t="shared" si="63"/>
        <v/>
      </c>
      <c r="F660" s="37">
        <f t="shared" si="60"/>
        <v>0</v>
      </c>
      <c r="G660" s="49" t="str">
        <f t="shared" si="61"/>
        <v/>
      </c>
      <c r="H660" s="50" t="str">
        <f t="shared" si="64"/>
        <v/>
      </c>
      <c r="J660" s="46" t="str">
        <f t="shared" si="65"/>
        <v/>
      </c>
      <c r="S660" s="12" t="str">
        <f>'Trailbook Engine'!K660</f>
        <v/>
      </c>
      <c r="T660" s="65" t="str">
        <f>'Trailbook Engine'!L660</f>
        <v/>
      </c>
      <c r="U660" s="5" t="str">
        <f>'Trailbook Engine'!M660</f>
        <v/>
      </c>
      <c r="V660" s="7" t="str">
        <f>'Trailbook Engine'!N660</f>
        <v/>
      </c>
      <c r="W660" s="29" t="str">
        <f t="shared" si="62"/>
        <v>Yes</v>
      </c>
    </row>
    <row r="661" spans="1:23" x14ac:dyDescent="0.25">
      <c r="A661" s="12" t="str">
        <f>'Trailbook Engine'!G661</f>
        <v/>
      </c>
      <c r="B661" s="63" t="str">
        <f>'Trailbook Engine'!H661</f>
        <v/>
      </c>
      <c r="C661" s="18" t="str">
        <f>'Trailbook Engine'!I661</f>
        <v/>
      </c>
      <c r="D661" s="68" t="str">
        <f>'Trailbook Engine'!J661</f>
        <v/>
      </c>
      <c r="E661" s="36" t="str">
        <f t="shared" si="63"/>
        <v/>
      </c>
      <c r="F661" s="37">
        <f t="shared" si="60"/>
        <v>0</v>
      </c>
      <c r="G661" s="49" t="str">
        <f t="shared" si="61"/>
        <v/>
      </c>
      <c r="H661" s="50" t="str">
        <f t="shared" si="64"/>
        <v/>
      </c>
      <c r="J661" s="46" t="str">
        <f t="shared" si="65"/>
        <v/>
      </c>
      <c r="S661" s="12" t="str">
        <f>'Trailbook Engine'!K661</f>
        <v/>
      </c>
      <c r="T661" s="65" t="str">
        <f>'Trailbook Engine'!L661</f>
        <v/>
      </c>
      <c r="U661" s="5" t="str">
        <f>'Trailbook Engine'!M661</f>
        <v/>
      </c>
      <c r="V661" s="7" t="str">
        <f>'Trailbook Engine'!N661</f>
        <v/>
      </c>
      <c r="W661" s="29" t="str">
        <f t="shared" si="62"/>
        <v>Yes</v>
      </c>
    </row>
    <row r="662" spans="1:23" x14ac:dyDescent="0.25">
      <c r="A662" s="12" t="str">
        <f>'Trailbook Engine'!G662</f>
        <v/>
      </c>
      <c r="B662" s="63" t="str">
        <f>'Trailbook Engine'!H662</f>
        <v/>
      </c>
      <c r="C662" s="18" t="str">
        <f>'Trailbook Engine'!I662</f>
        <v/>
      </c>
      <c r="D662" s="68" t="str">
        <f>'Trailbook Engine'!J662</f>
        <v/>
      </c>
      <c r="E662" s="36" t="str">
        <f t="shared" si="63"/>
        <v/>
      </c>
      <c r="F662" s="37">
        <f t="shared" si="60"/>
        <v>0</v>
      </c>
      <c r="G662" s="49" t="str">
        <f t="shared" si="61"/>
        <v/>
      </c>
      <c r="H662" s="50" t="str">
        <f t="shared" si="64"/>
        <v/>
      </c>
      <c r="J662" s="46" t="str">
        <f t="shared" si="65"/>
        <v/>
      </c>
      <c r="S662" s="12" t="str">
        <f>'Trailbook Engine'!K662</f>
        <v/>
      </c>
      <c r="T662" s="65" t="str">
        <f>'Trailbook Engine'!L662</f>
        <v/>
      </c>
      <c r="U662" s="5" t="str">
        <f>'Trailbook Engine'!M662</f>
        <v/>
      </c>
      <c r="V662" s="7" t="str">
        <f>'Trailbook Engine'!N662</f>
        <v/>
      </c>
      <c r="W662" s="29" t="str">
        <f t="shared" si="62"/>
        <v>Yes</v>
      </c>
    </row>
    <row r="663" spans="1:23" x14ac:dyDescent="0.25">
      <c r="A663" s="12" t="str">
        <f>'Trailbook Engine'!G663</f>
        <v/>
      </c>
      <c r="B663" s="63" t="str">
        <f>'Trailbook Engine'!H663</f>
        <v/>
      </c>
      <c r="C663" s="18" t="str">
        <f>'Trailbook Engine'!I663</f>
        <v/>
      </c>
      <c r="D663" s="68" t="str">
        <f>'Trailbook Engine'!J663</f>
        <v/>
      </c>
      <c r="E663" s="36" t="str">
        <f t="shared" si="63"/>
        <v/>
      </c>
      <c r="F663" s="37">
        <f t="shared" si="60"/>
        <v>0</v>
      </c>
      <c r="G663" s="49" t="str">
        <f t="shared" si="61"/>
        <v/>
      </c>
      <c r="H663" s="50" t="str">
        <f t="shared" si="64"/>
        <v/>
      </c>
      <c r="J663" s="46" t="str">
        <f t="shared" si="65"/>
        <v/>
      </c>
      <c r="S663" s="12" t="str">
        <f>'Trailbook Engine'!K663</f>
        <v/>
      </c>
      <c r="T663" s="65" t="str">
        <f>'Trailbook Engine'!L663</f>
        <v/>
      </c>
      <c r="U663" s="5" t="str">
        <f>'Trailbook Engine'!M663</f>
        <v/>
      </c>
      <c r="V663" s="7" t="str">
        <f>'Trailbook Engine'!N663</f>
        <v/>
      </c>
      <c r="W663" s="29" t="str">
        <f t="shared" si="62"/>
        <v>Yes</v>
      </c>
    </row>
    <row r="664" spans="1:23" x14ac:dyDescent="0.25">
      <c r="A664" s="12" t="str">
        <f>'Trailbook Engine'!G664</f>
        <v/>
      </c>
      <c r="B664" s="63" t="str">
        <f>'Trailbook Engine'!H664</f>
        <v/>
      </c>
      <c r="C664" s="18" t="str">
        <f>'Trailbook Engine'!I664</f>
        <v/>
      </c>
      <c r="D664" s="68" t="str">
        <f>'Trailbook Engine'!J664</f>
        <v/>
      </c>
      <c r="E664" s="36" t="str">
        <f t="shared" si="63"/>
        <v/>
      </c>
      <c r="F664" s="37">
        <f t="shared" si="60"/>
        <v>0</v>
      </c>
      <c r="G664" s="49" t="str">
        <f t="shared" si="61"/>
        <v/>
      </c>
      <c r="H664" s="50" t="str">
        <f t="shared" si="64"/>
        <v/>
      </c>
      <c r="J664" s="46" t="str">
        <f t="shared" si="65"/>
        <v/>
      </c>
      <c r="S664" s="12" t="str">
        <f>'Trailbook Engine'!K664</f>
        <v/>
      </c>
      <c r="T664" s="65" t="str">
        <f>'Trailbook Engine'!L664</f>
        <v/>
      </c>
      <c r="U664" s="5" t="str">
        <f>'Trailbook Engine'!M664</f>
        <v/>
      </c>
      <c r="V664" s="7" t="str">
        <f>'Trailbook Engine'!N664</f>
        <v/>
      </c>
      <c r="W664" s="29" t="str">
        <f t="shared" si="62"/>
        <v>Yes</v>
      </c>
    </row>
    <row r="665" spans="1:23" x14ac:dyDescent="0.25">
      <c r="A665" s="12" t="str">
        <f>'Trailbook Engine'!G665</f>
        <v/>
      </c>
      <c r="B665" s="63" t="str">
        <f>'Trailbook Engine'!H665</f>
        <v/>
      </c>
      <c r="C665" s="18" t="str">
        <f>'Trailbook Engine'!I665</f>
        <v/>
      </c>
      <c r="D665" s="68" t="str">
        <f>'Trailbook Engine'!J665</f>
        <v/>
      </c>
      <c r="E665" s="36" t="str">
        <f t="shared" si="63"/>
        <v/>
      </c>
      <c r="F665" s="37">
        <f t="shared" si="60"/>
        <v>0</v>
      </c>
      <c r="G665" s="49" t="str">
        <f t="shared" si="61"/>
        <v/>
      </c>
      <c r="H665" s="50" t="str">
        <f t="shared" si="64"/>
        <v/>
      </c>
      <c r="J665" s="46" t="str">
        <f t="shared" si="65"/>
        <v/>
      </c>
      <c r="S665" s="12" t="str">
        <f>'Trailbook Engine'!K665</f>
        <v/>
      </c>
      <c r="T665" s="65" t="str">
        <f>'Trailbook Engine'!L665</f>
        <v/>
      </c>
      <c r="U665" s="5" t="str">
        <f>'Trailbook Engine'!M665</f>
        <v/>
      </c>
      <c r="V665" s="7" t="str">
        <f>'Trailbook Engine'!N665</f>
        <v/>
      </c>
      <c r="W665" s="29" t="str">
        <f t="shared" si="62"/>
        <v>Yes</v>
      </c>
    </row>
    <row r="666" spans="1:23" x14ac:dyDescent="0.25">
      <c r="A666" s="12" t="str">
        <f>'Trailbook Engine'!G666</f>
        <v/>
      </c>
      <c r="B666" s="63" t="str">
        <f>'Trailbook Engine'!H666</f>
        <v/>
      </c>
      <c r="C666" s="18" t="str">
        <f>'Trailbook Engine'!I666</f>
        <v/>
      </c>
      <c r="D666" s="68" t="str">
        <f>'Trailbook Engine'!J666</f>
        <v/>
      </c>
      <c r="E666" s="36" t="str">
        <f t="shared" si="63"/>
        <v/>
      </c>
      <c r="F666" s="37">
        <f t="shared" si="60"/>
        <v>0</v>
      </c>
      <c r="G666" s="49" t="str">
        <f t="shared" si="61"/>
        <v/>
      </c>
      <c r="H666" s="50" t="str">
        <f t="shared" si="64"/>
        <v/>
      </c>
      <c r="J666" s="46" t="str">
        <f t="shared" si="65"/>
        <v/>
      </c>
      <c r="S666" s="12" t="str">
        <f>'Trailbook Engine'!K666</f>
        <v/>
      </c>
      <c r="T666" s="65" t="str">
        <f>'Trailbook Engine'!L666</f>
        <v/>
      </c>
      <c r="U666" s="5" t="str">
        <f>'Trailbook Engine'!M666</f>
        <v/>
      </c>
      <c r="V666" s="7" t="str">
        <f>'Trailbook Engine'!N666</f>
        <v/>
      </c>
      <c r="W666" s="29" t="str">
        <f t="shared" si="62"/>
        <v>Yes</v>
      </c>
    </row>
    <row r="667" spans="1:23" x14ac:dyDescent="0.25">
      <c r="A667" s="12" t="str">
        <f>'Trailbook Engine'!G667</f>
        <v/>
      </c>
      <c r="B667" s="63" t="str">
        <f>'Trailbook Engine'!H667</f>
        <v/>
      </c>
      <c r="C667" s="18" t="str">
        <f>'Trailbook Engine'!I667</f>
        <v/>
      </c>
      <c r="D667" s="68" t="str">
        <f>'Trailbook Engine'!J667</f>
        <v/>
      </c>
      <c r="E667" s="36" t="str">
        <f t="shared" si="63"/>
        <v/>
      </c>
      <c r="F667" s="37">
        <f t="shared" si="60"/>
        <v>0</v>
      </c>
      <c r="G667" s="49" t="str">
        <f t="shared" si="61"/>
        <v/>
      </c>
      <c r="H667" s="50" t="str">
        <f t="shared" si="64"/>
        <v/>
      </c>
      <c r="J667" s="46" t="str">
        <f t="shared" si="65"/>
        <v/>
      </c>
      <c r="S667" s="12" t="str">
        <f>'Trailbook Engine'!K667</f>
        <v/>
      </c>
      <c r="T667" s="65" t="str">
        <f>'Trailbook Engine'!L667</f>
        <v/>
      </c>
      <c r="U667" s="5" t="str">
        <f>'Trailbook Engine'!M667</f>
        <v/>
      </c>
      <c r="V667" s="7" t="str">
        <f>'Trailbook Engine'!N667</f>
        <v/>
      </c>
      <c r="W667" s="29" t="str">
        <f t="shared" si="62"/>
        <v>Yes</v>
      </c>
    </row>
    <row r="668" spans="1:23" x14ac:dyDescent="0.25">
      <c r="A668" s="12" t="str">
        <f>'Trailbook Engine'!G668</f>
        <v/>
      </c>
      <c r="B668" s="63" t="str">
        <f>'Trailbook Engine'!H668</f>
        <v/>
      </c>
      <c r="C668" s="18" t="str">
        <f>'Trailbook Engine'!I668</f>
        <v/>
      </c>
      <c r="D668" s="68" t="str">
        <f>'Trailbook Engine'!J668</f>
        <v/>
      </c>
      <c r="E668" s="36" t="str">
        <f t="shared" si="63"/>
        <v/>
      </c>
      <c r="F668" s="37">
        <f t="shared" si="60"/>
        <v>0</v>
      </c>
      <c r="G668" s="49" t="str">
        <f t="shared" si="61"/>
        <v/>
      </c>
      <c r="H668" s="50" t="str">
        <f t="shared" si="64"/>
        <v/>
      </c>
      <c r="J668" s="46" t="str">
        <f t="shared" si="65"/>
        <v/>
      </c>
      <c r="S668" s="12" t="str">
        <f>'Trailbook Engine'!K668</f>
        <v/>
      </c>
      <c r="T668" s="65" t="str">
        <f>'Trailbook Engine'!L668</f>
        <v/>
      </c>
      <c r="U668" s="5" t="str">
        <f>'Trailbook Engine'!M668</f>
        <v/>
      </c>
      <c r="V668" s="7" t="str">
        <f>'Trailbook Engine'!N668</f>
        <v/>
      </c>
      <c r="W668" s="29" t="str">
        <f t="shared" si="62"/>
        <v>Yes</v>
      </c>
    </row>
    <row r="669" spans="1:23" x14ac:dyDescent="0.25">
      <c r="A669" s="12" t="str">
        <f>'Trailbook Engine'!G669</f>
        <v/>
      </c>
      <c r="B669" s="63" t="str">
        <f>'Trailbook Engine'!H669</f>
        <v/>
      </c>
      <c r="C669" s="18" t="str">
        <f>'Trailbook Engine'!I669</f>
        <v/>
      </c>
      <c r="D669" s="68" t="str">
        <f>'Trailbook Engine'!J669</f>
        <v/>
      </c>
      <c r="E669" s="36" t="str">
        <f t="shared" si="63"/>
        <v/>
      </c>
      <c r="F669" s="37">
        <f t="shared" si="60"/>
        <v>0</v>
      </c>
      <c r="G669" s="49" t="str">
        <f t="shared" si="61"/>
        <v/>
      </c>
      <c r="H669" s="50" t="str">
        <f t="shared" si="64"/>
        <v/>
      </c>
      <c r="J669" s="46" t="str">
        <f t="shared" si="65"/>
        <v/>
      </c>
      <c r="S669" s="12" t="str">
        <f>'Trailbook Engine'!K669</f>
        <v/>
      </c>
      <c r="T669" s="65" t="str">
        <f>'Trailbook Engine'!L669</f>
        <v/>
      </c>
      <c r="U669" s="5" t="str">
        <f>'Trailbook Engine'!M669</f>
        <v/>
      </c>
      <c r="V669" s="7" t="str">
        <f>'Trailbook Engine'!N669</f>
        <v/>
      </c>
      <c r="W669" s="29" t="str">
        <f t="shared" si="62"/>
        <v>Yes</v>
      </c>
    </row>
    <row r="670" spans="1:23" x14ac:dyDescent="0.25">
      <c r="A670" s="12" t="str">
        <f>'Trailbook Engine'!G670</f>
        <v/>
      </c>
      <c r="B670" s="63" t="str">
        <f>'Trailbook Engine'!H670</f>
        <v/>
      </c>
      <c r="C670" s="18" t="str">
        <f>'Trailbook Engine'!I670</f>
        <v/>
      </c>
      <c r="D670" s="68" t="str">
        <f>'Trailbook Engine'!J670</f>
        <v/>
      </c>
      <c r="E670" s="36" t="str">
        <f t="shared" si="63"/>
        <v/>
      </c>
      <c r="F670" s="37">
        <f t="shared" si="60"/>
        <v>0</v>
      </c>
      <c r="G670" s="49" t="str">
        <f t="shared" si="61"/>
        <v/>
      </c>
      <c r="H670" s="50" t="str">
        <f t="shared" si="64"/>
        <v/>
      </c>
      <c r="J670" s="46" t="str">
        <f t="shared" si="65"/>
        <v/>
      </c>
      <c r="S670" s="12" t="str">
        <f>'Trailbook Engine'!K670</f>
        <v/>
      </c>
      <c r="T670" s="65" t="str">
        <f>'Trailbook Engine'!L670</f>
        <v/>
      </c>
      <c r="U670" s="5" t="str">
        <f>'Trailbook Engine'!M670</f>
        <v/>
      </c>
      <c r="V670" s="7" t="str">
        <f>'Trailbook Engine'!N670</f>
        <v/>
      </c>
      <c r="W670" s="29" t="str">
        <f t="shared" si="62"/>
        <v>Yes</v>
      </c>
    </row>
    <row r="671" spans="1:23" x14ac:dyDescent="0.25">
      <c r="A671" s="12" t="str">
        <f>'Trailbook Engine'!G671</f>
        <v/>
      </c>
      <c r="B671" s="63" t="str">
        <f>'Trailbook Engine'!H671</f>
        <v/>
      </c>
      <c r="C671" s="18" t="str">
        <f>'Trailbook Engine'!I671</f>
        <v/>
      </c>
      <c r="D671" s="68" t="str">
        <f>'Trailbook Engine'!J671</f>
        <v/>
      </c>
      <c r="E671" s="36" t="str">
        <f t="shared" si="63"/>
        <v/>
      </c>
      <c r="F671" s="37">
        <f t="shared" si="60"/>
        <v>0</v>
      </c>
      <c r="G671" s="49" t="str">
        <f t="shared" si="61"/>
        <v/>
      </c>
      <c r="H671" s="50" t="str">
        <f t="shared" si="64"/>
        <v/>
      </c>
      <c r="J671" s="46" t="str">
        <f t="shared" si="65"/>
        <v/>
      </c>
      <c r="S671" s="12" t="str">
        <f>'Trailbook Engine'!K671</f>
        <v/>
      </c>
      <c r="T671" s="65" t="str">
        <f>'Trailbook Engine'!L671</f>
        <v/>
      </c>
      <c r="U671" s="5" t="str">
        <f>'Trailbook Engine'!M671</f>
        <v/>
      </c>
      <c r="V671" s="7" t="str">
        <f>'Trailbook Engine'!N671</f>
        <v/>
      </c>
      <c r="W671" s="29" t="str">
        <f t="shared" si="62"/>
        <v>Yes</v>
      </c>
    </row>
    <row r="672" spans="1:23" x14ac:dyDescent="0.25">
      <c r="A672" s="12" t="str">
        <f>'Trailbook Engine'!G672</f>
        <v/>
      </c>
      <c r="B672" s="63" t="str">
        <f>'Trailbook Engine'!H672</f>
        <v/>
      </c>
      <c r="C672" s="18" t="str">
        <f>'Trailbook Engine'!I672</f>
        <v/>
      </c>
      <c r="D672" s="68" t="str">
        <f>'Trailbook Engine'!J672</f>
        <v/>
      </c>
      <c r="E672" s="36" t="str">
        <f t="shared" si="63"/>
        <v/>
      </c>
      <c r="F672" s="37">
        <f t="shared" si="60"/>
        <v>0</v>
      </c>
      <c r="G672" s="49" t="str">
        <f t="shared" si="61"/>
        <v/>
      </c>
      <c r="H672" s="50" t="str">
        <f t="shared" si="64"/>
        <v/>
      </c>
      <c r="J672" s="46" t="str">
        <f t="shared" si="65"/>
        <v/>
      </c>
      <c r="S672" s="12" t="str">
        <f>'Trailbook Engine'!K672</f>
        <v/>
      </c>
      <c r="T672" s="65" t="str">
        <f>'Trailbook Engine'!L672</f>
        <v/>
      </c>
      <c r="U672" s="5" t="str">
        <f>'Trailbook Engine'!M672</f>
        <v/>
      </c>
      <c r="V672" s="7" t="str">
        <f>'Trailbook Engine'!N672</f>
        <v/>
      </c>
      <c r="W672" s="29" t="str">
        <f t="shared" si="62"/>
        <v>Yes</v>
      </c>
    </row>
    <row r="673" spans="1:23" x14ac:dyDescent="0.25">
      <c r="A673" s="12" t="str">
        <f>'Trailbook Engine'!G673</f>
        <v/>
      </c>
      <c r="B673" s="63" t="str">
        <f>'Trailbook Engine'!H673</f>
        <v/>
      </c>
      <c r="C673" s="18" t="str">
        <f>'Trailbook Engine'!I673</f>
        <v/>
      </c>
      <c r="D673" s="68" t="str">
        <f>'Trailbook Engine'!J673</f>
        <v/>
      </c>
      <c r="E673" s="36" t="str">
        <f t="shared" si="63"/>
        <v/>
      </c>
      <c r="F673" s="37">
        <f t="shared" si="60"/>
        <v>0</v>
      </c>
      <c r="G673" s="49" t="str">
        <f t="shared" si="61"/>
        <v/>
      </c>
      <c r="H673" s="50" t="str">
        <f t="shared" si="64"/>
        <v/>
      </c>
      <c r="J673" s="46" t="str">
        <f t="shared" si="65"/>
        <v/>
      </c>
      <c r="S673" s="12" t="str">
        <f>'Trailbook Engine'!K673</f>
        <v/>
      </c>
      <c r="T673" s="65" t="str">
        <f>'Trailbook Engine'!L673</f>
        <v/>
      </c>
      <c r="U673" s="5" t="str">
        <f>'Trailbook Engine'!M673</f>
        <v/>
      </c>
      <c r="V673" s="7" t="str">
        <f>'Trailbook Engine'!N673</f>
        <v/>
      </c>
      <c r="W673" s="29" t="str">
        <f t="shared" si="62"/>
        <v>Yes</v>
      </c>
    </row>
    <row r="674" spans="1:23" x14ac:dyDescent="0.25">
      <c r="A674" s="12" t="str">
        <f>'Trailbook Engine'!G674</f>
        <v/>
      </c>
      <c r="B674" s="63" t="str">
        <f>'Trailbook Engine'!H674</f>
        <v/>
      </c>
      <c r="C674" s="18" t="str">
        <f>'Trailbook Engine'!I674</f>
        <v/>
      </c>
      <c r="D674" s="68" t="str">
        <f>'Trailbook Engine'!J674</f>
        <v/>
      </c>
      <c r="E674" s="36" t="str">
        <f t="shared" si="63"/>
        <v/>
      </c>
      <c r="F674" s="37">
        <f t="shared" si="60"/>
        <v>0</v>
      </c>
      <c r="G674" s="49" t="str">
        <f t="shared" si="61"/>
        <v/>
      </c>
      <c r="H674" s="50" t="str">
        <f t="shared" si="64"/>
        <v/>
      </c>
      <c r="J674" s="46" t="str">
        <f t="shared" si="65"/>
        <v/>
      </c>
      <c r="S674" s="12" t="str">
        <f>'Trailbook Engine'!K674</f>
        <v/>
      </c>
      <c r="T674" s="65" t="str">
        <f>'Trailbook Engine'!L674</f>
        <v/>
      </c>
      <c r="U674" s="5" t="str">
        <f>'Trailbook Engine'!M674</f>
        <v/>
      </c>
      <c r="V674" s="7" t="str">
        <f>'Trailbook Engine'!N674</f>
        <v/>
      </c>
      <c r="W674" s="29" t="str">
        <f t="shared" si="62"/>
        <v>Yes</v>
      </c>
    </row>
    <row r="675" spans="1:23" x14ac:dyDescent="0.25">
      <c r="A675" s="12" t="str">
        <f>'Trailbook Engine'!G675</f>
        <v/>
      </c>
      <c r="B675" s="63" t="str">
        <f>'Trailbook Engine'!H675</f>
        <v/>
      </c>
      <c r="C675" s="18" t="str">
        <f>'Trailbook Engine'!I675</f>
        <v/>
      </c>
      <c r="D675" s="68" t="str">
        <f>'Trailbook Engine'!J675</f>
        <v/>
      </c>
      <c r="E675" s="36" t="str">
        <f t="shared" si="63"/>
        <v/>
      </c>
      <c r="F675" s="37">
        <f t="shared" si="60"/>
        <v>0</v>
      </c>
      <c r="G675" s="49" t="str">
        <f t="shared" si="61"/>
        <v/>
      </c>
      <c r="H675" s="50" t="str">
        <f t="shared" si="64"/>
        <v/>
      </c>
      <c r="J675" s="46" t="str">
        <f t="shared" si="65"/>
        <v/>
      </c>
      <c r="S675" s="12" t="str">
        <f>'Trailbook Engine'!K675</f>
        <v/>
      </c>
      <c r="T675" s="65" t="str">
        <f>'Trailbook Engine'!L675</f>
        <v/>
      </c>
      <c r="U675" s="5" t="str">
        <f>'Trailbook Engine'!M675</f>
        <v/>
      </c>
      <c r="V675" s="7" t="str">
        <f>'Trailbook Engine'!N675</f>
        <v/>
      </c>
      <c r="W675" s="29" t="str">
        <f t="shared" si="62"/>
        <v>Yes</v>
      </c>
    </row>
    <row r="676" spans="1:23" x14ac:dyDescent="0.25">
      <c r="A676" s="12" t="str">
        <f>'Trailbook Engine'!G676</f>
        <v/>
      </c>
      <c r="B676" s="63" t="str">
        <f>'Trailbook Engine'!H676</f>
        <v/>
      </c>
      <c r="C676" s="18" t="str">
        <f>'Trailbook Engine'!I676</f>
        <v/>
      </c>
      <c r="D676" s="68" t="str">
        <f>'Trailbook Engine'!J676</f>
        <v/>
      </c>
      <c r="E676" s="36" t="str">
        <f t="shared" si="63"/>
        <v/>
      </c>
      <c r="F676" s="37">
        <f t="shared" si="60"/>
        <v>0</v>
      </c>
      <c r="G676" s="49" t="str">
        <f t="shared" si="61"/>
        <v/>
      </c>
      <c r="H676" s="50" t="str">
        <f t="shared" si="64"/>
        <v/>
      </c>
      <c r="J676" s="46" t="str">
        <f t="shared" si="65"/>
        <v/>
      </c>
      <c r="S676" s="12" t="str">
        <f>'Trailbook Engine'!K676</f>
        <v/>
      </c>
      <c r="T676" s="65" t="str">
        <f>'Trailbook Engine'!L676</f>
        <v/>
      </c>
      <c r="U676" s="5" t="str">
        <f>'Trailbook Engine'!M676</f>
        <v/>
      </c>
      <c r="V676" s="7" t="str">
        <f>'Trailbook Engine'!N676</f>
        <v/>
      </c>
      <c r="W676" s="29" t="str">
        <f t="shared" si="62"/>
        <v>Yes</v>
      </c>
    </row>
    <row r="677" spans="1:23" x14ac:dyDescent="0.25">
      <c r="A677" s="12" t="str">
        <f>'Trailbook Engine'!G677</f>
        <v/>
      </c>
      <c r="B677" s="63" t="str">
        <f>'Trailbook Engine'!H677</f>
        <v/>
      </c>
      <c r="C677" s="18" t="str">
        <f>'Trailbook Engine'!I677</f>
        <v/>
      </c>
      <c r="D677" s="68" t="str">
        <f>'Trailbook Engine'!J677</f>
        <v/>
      </c>
      <c r="E677" s="36" t="str">
        <f t="shared" si="63"/>
        <v/>
      </c>
      <c r="F677" s="37">
        <f t="shared" si="60"/>
        <v>0</v>
      </c>
      <c r="G677" s="49" t="str">
        <f t="shared" si="61"/>
        <v/>
      </c>
      <c r="H677" s="50" t="str">
        <f t="shared" si="64"/>
        <v/>
      </c>
      <c r="J677" s="46" t="str">
        <f t="shared" si="65"/>
        <v/>
      </c>
      <c r="S677" s="12" t="str">
        <f>'Trailbook Engine'!K677</f>
        <v/>
      </c>
      <c r="T677" s="65" t="str">
        <f>'Trailbook Engine'!L677</f>
        <v/>
      </c>
      <c r="U677" s="5" t="str">
        <f>'Trailbook Engine'!M677</f>
        <v/>
      </c>
      <c r="V677" s="7" t="str">
        <f>'Trailbook Engine'!N677</f>
        <v/>
      </c>
      <c r="W677" s="29" t="str">
        <f t="shared" si="62"/>
        <v>Yes</v>
      </c>
    </row>
    <row r="678" spans="1:23" x14ac:dyDescent="0.25">
      <c r="A678" s="12" t="str">
        <f>'Trailbook Engine'!G678</f>
        <v/>
      </c>
      <c r="B678" s="63" t="str">
        <f>'Trailbook Engine'!H678</f>
        <v/>
      </c>
      <c r="C678" s="18" t="str">
        <f>'Trailbook Engine'!I678</f>
        <v/>
      </c>
      <c r="D678" s="68" t="str">
        <f>'Trailbook Engine'!J678</f>
        <v/>
      </c>
      <c r="E678" s="36" t="str">
        <f t="shared" si="63"/>
        <v/>
      </c>
      <c r="F678" s="37">
        <f t="shared" si="60"/>
        <v>0</v>
      </c>
      <c r="G678" s="49" t="str">
        <f t="shared" si="61"/>
        <v/>
      </c>
      <c r="H678" s="50" t="str">
        <f t="shared" si="64"/>
        <v/>
      </c>
      <c r="J678" s="46" t="str">
        <f t="shared" si="65"/>
        <v/>
      </c>
      <c r="S678" s="12" t="str">
        <f>'Trailbook Engine'!K678</f>
        <v/>
      </c>
      <c r="T678" s="65" t="str">
        <f>'Trailbook Engine'!L678</f>
        <v/>
      </c>
      <c r="U678" s="5" t="str">
        <f>'Trailbook Engine'!M678</f>
        <v/>
      </c>
      <c r="V678" s="7" t="str">
        <f>'Trailbook Engine'!N678</f>
        <v/>
      </c>
      <c r="W678" s="29" t="str">
        <f t="shared" si="62"/>
        <v>Yes</v>
      </c>
    </row>
    <row r="679" spans="1:23" x14ac:dyDescent="0.25">
      <c r="A679" s="12" t="str">
        <f>'Trailbook Engine'!G679</f>
        <v/>
      </c>
      <c r="B679" s="63" t="str">
        <f>'Trailbook Engine'!H679</f>
        <v/>
      </c>
      <c r="C679" s="18" t="str">
        <f>'Trailbook Engine'!I679</f>
        <v/>
      </c>
      <c r="D679" s="68" t="str">
        <f>'Trailbook Engine'!J679</f>
        <v/>
      </c>
      <c r="E679" s="36" t="str">
        <f t="shared" si="63"/>
        <v/>
      </c>
      <c r="F679" s="37">
        <f t="shared" si="60"/>
        <v>0</v>
      </c>
      <c r="G679" s="49" t="str">
        <f t="shared" si="61"/>
        <v/>
      </c>
      <c r="H679" s="50" t="str">
        <f t="shared" si="64"/>
        <v/>
      </c>
      <c r="J679" s="46" t="str">
        <f t="shared" si="65"/>
        <v/>
      </c>
      <c r="S679" s="12" t="str">
        <f>'Trailbook Engine'!K679</f>
        <v/>
      </c>
      <c r="T679" s="65" t="str">
        <f>'Trailbook Engine'!L679</f>
        <v/>
      </c>
      <c r="U679" s="5" t="str">
        <f>'Trailbook Engine'!M679</f>
        <v/>
      </c>
      <c r="V679" s="7" t="str">
        <f>'Trailbook Engine'!N679</f>
        <v/>
      </c>
      <c r="W679" s="29" t="str">
        <f t="shared" si="62"/>
        <v>Yes</v>
      </c>
    </row>
    <row r="680" spans="1:23" x14ac:dyDescent="0.25">
      <c r="A680" s="12" t="str">
        <f>'Trailbook Engine'!G680</f>
        <v/>
      </c>
      <c r="B680" s="63" t="str">
        <f>'Trailbook Engine'!H680</f>
        <v/>
      </c>
      <c r="C680" s="18" t="str">
        <f>'Trailbook Engine'!I680</f>
        <v/>
      </c>
      <c r="D680" s="68" t="str">
        <f>'Trailbook Engine'!J680</f>
        <v/>
      </c>
      <c r="E680" s="36" t="str">
        <f t="shared" si="63"/>
        <v/>
      </c>
      <c r="F680" s="37">
        <f t="shared" si="60"/>
        <v>0</v>
      </c>
      <c r="G680" s="49" t="str">
        <f t="shared" si="61"/>
        <v/>
      </c>
      <c r="H680" s="50" t="str">
        <f t="shared" si="64"/>
        <v/>
      </c>
      <c r="J680" s="46" t="str">
        <f t="shared" si="65"/>
        <v/>
      </c>
      <c r="S680" s="12" t="str">
        <f>'Trailbook Engine'!K680</f>
        <v/>
      </c>
      <c r="T680" s="65" t="str">
        <f>'Trailbook Engine'!L680</f>
        <v/>
      </c>
      <c r="U680" s="5" t="str">
        <f>'Trailbook Engine'!M680</f>
        <v/>
      </c>
      <c r="V680" s="7" t="str">
        <f>'Trailbook Engine'!N680</f>
        <v/>
      </c>
      <c r="W680" s="29" t="str">
        <f t="shared" si="62"/>
        <v>Yes</v>
      </c>
    </row>
    <row r="681" spans="1:23" x14ac:dyDescent="0.25">
      <c r="A681" s="12" t="str">
        <f>'Trailbook Engine'!G681</f>
        <v/>
      </c>
      <c r="B681" s="63" t="str">
        <f>'Trailbook Engine'!H681</f>
        <v/>
      </c>
      <c r="C681" s="18" t="str">
        <f>'Trailbook Engine'!I681</f>
        <v/>
      </c>
      <c r="D681" s="68" t="str">
        <f>'Trailbook Engine'!J681</f>
        <v/>
      </c>
      <c r="E681" s="36" t="str">
        <f t="shared" si="63"/>
        <v/>
      </c>
      <c r="F681" s="37">
        <f t="shared" si="60"/>
        <v>0</v>
      </c>
      <c r="G681" s="49" t="str">
        <f t="shared" si="61"/>
        <v/>
      </c>
      <c r="H681" s="50" t="str">
        <f t="shared" si="64"/>
        <v/>
      </c>
      <c r="J681" s="46" t="str">
        <f t="shared" si="65"/>
        <v/>
      </c>
      <c r="S681" s="12" t="str">
        <f>'Trailbook Engine'!K681</f>
        <v/>
      </c>
      <c r="T681" s="65" t="str">
        <f>'Trailbook Engine'!L681</f>
        <v/>
      </c>
      <c r="U681" s="5" t="str">
        <f>'Trailbook Engine'!M681</f>
        <v/>
      </c>
      <c r="V681" s="7" t="str">
        <f>'Trailbook Engine'!N681</f>
        <v/>
      </c>
      <c r="W681" s="29" t="str">
        <f t="shared" si="62"/>
        <v>Yes</v>
      </c>
    </row>
    <row r="682" spans="1:23" x14ac:dyDescent="0.25">
      <c r="A682" s="12" t="str">
        <f>'Trailbook Engine'!G682</f>
        <v/>
      </c>
      <c r="B682" s="63" t="str">
        <f>'Trailbook Engine'!H682</f>
        <v/>
      </c>
      <c r="C682" s="18" t="str">
        <f>'Trailbook Engine'!I682</f>
        <v/>
      </c>
      <c r="D682" s="68" t="str">
        <f>'Trailbook Engine'!J682</f>
        <v/>
      </c>
      <c r="E682" s="36" t="str">
        <f t="shared" si="63"/>
        <v/>
      </c>
      <c r="F682" s="37">
        <f t="shared" si="60"/>
        <v>0</v>
      </c>
      <c r="G682" s="49" t="str">
        <f t="shared" si="61"/>
        <v/>
      </c>
      <c r="H682" s="50" t="str">
        <f t="shared" si="64"/>
        <v/>
      </c>
      <c r="J682" s="46" t="str">
        <f t="shared" si="65"/>
        <v/>
      </c>
      <c r="S682" s="12" t="str">
        <f>'Trailbook Engine'!K682</f>
        <v/>
      </c>
      <c r="T682" s="65" t="str">
        <f>'Trailbook Engine'!L682</f>
        <v/>
      </c>
      <c r="U682" s="5" t="str">
        <f>'Trailbook Engine'!M682</f>
        <v/>
      </c>
      <c r="V682" s="7" t="str">
        <f>'Trailbook Engine'!N682</f>
        <v/>
      </c>
      <c r="W682" s="29" t="str">
        <f t="shared" si="62"/>
        <v>Yes</v>
      </c>
    </row>
    <row r="683" spans="1:23" x14ac:dyDescent="0.25">
      <c r="A683" s="12" t="str">
        <f>'Trailbook Engine'!G683</f>
        <v/>
      </c>
      <c r="B683" s="63" t="str">
        <f>'Trailbook Engine'!H683</f>
        <v/>
      </c>
      <c r="C683" s="18" t="str">
        <f>'Trailbook Engine'!I683</f>
        <v/>
      </c>
      <c r="D683" s="68" t="str">
        <f>'Trailbook Engine'!J683</f>
        <v/>
      </c>
      <c r="E683" s="36" t="str">
        <f t="shared" si="63"/>
        <v/>
      </c>
      <c r="F683" s="37">
        <f t="shared" si="60"/>
        <v>0</v>
      </c>
      <c r="G683" s="49" t="str">
        <f t="shared" si="61"/>
        <v/>
      </c>
      <c r="H683" s="50" t="str">
        <f t="shared" si="64"/>
        <v/>
      </c>
      <c r="J683" s="46" t="str">
        <f t="shared" si="65"/>
        <v/>
      </c>
      <c r="S683" s="12" t="str">
        <f>'Trailbook Engine'!K683</f>
        <v/>
      </c>
      <c r="T683" s="65" t="str">
        <f>'Trailbook Engine'!L683</f>
        <v/>
      </c>
      <c r="U683" s="5" t="str">
        <f>'Trailbook Engine'!M683</f>
        <v/>
      </c>
      <c r="V683" s="7" t="str">
        <f>'Trailbook Engine'!N683</f>
        <v/>
      </c>
      <c r="W683" s="29" t="str">
        <f t="shared" si="62"/>
        <v>Yes</v>
      </c>
    </row>
    <row r="684" spans="1:23" x14ac:dyDescent="0.25">
      <c r="A684" s="12" t="str">
        <f>'Trailbook Engine'!G684</f>
        <v/>
      </c>
      <c r="B684" s="63" t="str">
        <f>'Trailbook Engine'!H684</f>
        <v/>
      </c>
      <c r="C684" s="18" t="str">
        <f>'Trailbook Engine'!I684</f>
        <v/>
      </c>
      <c r="D684" s="68" t="str">
        <f>'Trailbook Engine'!J684</f>
        <v/>
      </c>
      <c r="E684" s="36" t="str">
        <f t="shared" si="63"/>
        <v/>
      </c>
      <c r="F684" s="37">
        <f t="shared" si="60"/>
        <v>0</v>
      </c>
      <c r="G684" s="49" t="str">
        <f t="shared" si="61"/>
        <v/>
      </c>
      <c r="H684" s="50" t="str">
        <f t="shared" si="64"/>
        <v/>
      </c>
      <c r="J684" s="46" t="str">
        <f t="shared" si="65"/>
        <v/>
      </c>
      <c r="S684" s="12" t="str">
        <f>'Trailbook Engine'!K684</f>
        <v/>
      </c>
      <c r="T684" s="65" t="str">
        <f>'Trailbook Engine'!L684</f>
        <v/>
      </c>
      <c r="U684" s="5" t="str">
        <f>'Trailbook Engine'!M684</f>
        <v/>
      </c>
      <c r="V684" s="7" t="str">
        <f>'Trailbook Engine'!N684</f>
        <v/>
      </c>
      <c r="W684" s="29" t="str">
        <f t="shared" si="62"/>
        <v>Yes</v>
      </c>
    </row>
    <row r="685" spans="1:23" x14ac:dyDescent="0.25">
      <c r="A685" s="12" t="str">
        <f>'Trailbook Engine'!G685</f>
        <v/>
      </c>
      <c r="B685" s="63" t="str">
        <f>'Trailbook Engine'!H685</f>
        <v/>
      </c>
      <c r="C685" s="18" t="str">
        <f>'Trailbook Engine'!I685</f>
        <v/>
      </c>
      <c r="D685" s="68" t="str">
        <f>'Trailbook Engine'!J685</f>
        <v/>
      </c>
      <c r="E685" s="36" t="str">
        <f t="shared" si="63"/>
        <v/>
      </c>
      <c r="F685" s="37">
        <f t="shared" si="60"/>
        <v>0</v>
      </c>
      <c r="G685" s="49" t="str">
        <f t="shared" si="61"/>
        <v/>
      </c>
      <c r="H685" s="50" t="str">
        <f t="shared" si="64"/>
        <v/>
      </c>
      <c r="J685" s="46" t="str">
        <f t="shared" si="65"/>
        <v/>
      </c>
      <c r="S685" s="12" t="str">
        <f>'Trailbook Engine'!K685</f>
        <v/>
      </c>
      <c r="T685" s="65" t="str">
        <f>'Trailbook Engine'!L685</f>
        <v/>
      </c>
      <c r="U685" s="5" t="str">
        <f>'Trailbook Engine'!M685</f>
        <v/>
      </c>
      <c r="V685" s="7" t="str">
        <f>'Trailbook Engine'!N685</f>
        <v/>
      </c>
      <c r="W685" s="29" t="str">
        <f t="shared" si="62"/>
        <v>Yes</v>
      </c>
    </row>
    <row r="686" spans="1:23" x14ac:dyDescent="0.25">
      <c r="A686" s="12" t="str">
        <f>'Trailbook Engine'!G686</f>
        <v/>
      </c>
      <c r="B686" s="63" t="str">
        <f>'Trailbook Engine'!H686</f>
        <v/>
      </c>
      <c r="C686" s="18" t="str">
        <f>'Trailbook Engine'!I686</f>
        <v/>
      </c>
      <c r="D686" s="68" t="str">
        <f>'Trailbook Engine'!J686</f>
        <v/>
      </c>
      <c r="E686" s="36" t="str">
        <f t="shared" si="63"/>
        <v/>
      </c>
      <c r="F686" s="37">
        <f t="shared" si="60"/>
        <v>0</v>
      </c>
      <c r="G686" s="49" t="str">
        <f t="shared" si="61"/>
        <v/>
      </c>
      <c r="H686" s="50" t="str">
        <f t="shared" si="64"/>
        <v/>
      </c>
      <c r="J686" s="46" t="str">
        <f t="shared" si="65"/>
        <v/>
      </c>
      <c r="S686" s="12" t="str">
        <f>'Trailbook Engine'!K686</f>
        <v/>
      </c>
      <c r="T686" s="65" t="str">
        <f>'Trailbook Engine'!L686</f>
        <v/>
      </c>
      <c r="U686" s="5" t="str">
        <f>'Trailbook Engine'!M686</f>
        <v/>
      </c>
      <c r="V686" s="7" t="str">
        <f>'Trailbook Engine'!N686</f>
        <v/>
      </c>
      <c r="W686" s="29" t="str">
        <f t="shared" si="62"/>
        <v>Yes</v>
      </c>
    </row>
    <row r="687" spans="1:23" x14ac:dyDescent="0.25">
      <c r="A687" s="12" t="str">
        <f>'Trailbook Engine'!G687</f>
        <v/>
      </c>
      <c r="B687" s="63" t="str">
        <f>'Trailbook Engine'!H687</f>
        <v/>
      </c>
      <c r="C687" s="18" t="str">
        <f>'Trailbook Engine'!I687</f>
        <v/>
      </c>
      <c r="D687" s="68" t="str">
        <f>'Trailbook Engine'!J687</f>
        <v/>
      </c>
      <c r="E687" s="36" t="str">
        <f t="shared" si="63"/>
        <v/>
      </c>
      <c r="F687" s="37">
        <f t="shared" si="60"/>
        <v>0</v>
      </c>
      <c r="G687" s="49" t="str">
        <f t="shared" si="61"/>
        <v/>
      </c>
      <c r="H687" s="50" t="str">
        <f t="shared" si="64"/>
        <v/>
      </c>
      <c r="J687" s="46" t="str">
        <f t="shared" si="65"/>
        <v/>
      </c>
      <c r="S687" s="12" t="str">
        <f>'Trailbook Engine'!K687</f>
        <v/>
      </c>
      <c r="T687" s="65" t="str">
        <f>'Trailbook Engine'!L687</f>
        <v/>
      </c>
      <c r="U687" s="5" t="str">
        <f>'Trailbook Engine'!M687</f>
        <v/>
      </c>
      <c r="V687" s="7" t="str">
        <f>'Trailbook Engine'!N687</f>
        <v/>
      </c>
      <c r="W687" s="29" t="str">
        <f t="shared" si="62"/>
        <v>Yes</v>
      </c>
    </row>
    <row r="688" spans="1:23" x14ac:dyDescent="0.25">
      <c r="A688" s="12" t="str">
        <f>'Trailbook Engine'!G688</f>
        <v/>
      </c>
      <c r="B688" s="63" t="str">
        <f>'Trailbook Engine'!H688</f>
        <v/>
      </c>
      <c r="C688" s="18" t="str">
        <f>'Trailbook Engine'!I688</f>
        <v/>
      </c>
      <c r="D688" s="68" t="str">
        <f>'Trailbook Engine'!J688</f>
        <v/>
      </c>
      <c r="E688" s="36" t="str">
        <f t="shared" si="63"/>
        <v/>
      </c>
      <c r="F688" s="37">
        <f t="shared" si="60"/>
        <v>0</v>
      </c>
      <c r="G688" s="49" t="str">
        <f t="shared" si="61"/>
        <v/>
      </c>
      <c r="H688" s="50" t="str">
        <f t="shared" si="64"/>
        <v/>
      </c>
      <c r="J688" s="46" t="str">
        <f t="shared" si="65"/>
        <v/>
      </c>
      <c r="S688" s="12" t="str">
        <f>'Trailbook Engine'!K688</f>
        <v/>
      </c>
      <c r="T688" s="65" t="str">
        <f>'Trailbook Engine'!L688</f>
        <v/>
      </c>
      <c r="U688" s="5" t="str">
        <f>'Trailbook Engine'!M688</f>
        <v/>
      </c>
      <c r="V688" s="7" t="str">
        <f>'Trailbook Engine'!N688</f>
        <v/>
      </c>
      <c r="W688" s="29" t="str">
        <f t="shared" si="62"/>
        <v>Yes</v>
      </c>
    </row>
    <row r="689" spans="1:23" x14ac:dyDescent="0.25">
      <c r="A689" s="12" t="str">
        <f>'Trailbook Engine'!G689</f>
        <v/>
      </c>
      <c r="B689" s="63" t="str">
        <f>'Trailbook Engine'!H689</f>
        <v/>
      </c>
      <c r="C689" s="18" t="str">
        <f>'Trailbook Engine'!I689</f>
        <v/>
      </c>
      <c r="D689" s="68" t="str">
        <f>'Trailbook Engine'!J689</f>
        <v/>
      </c>
      <c r="E689" s="36" t="str">
        <f t="shared" si="63"/>
        <v/>
      </c>
      <c r="F689" s="37">
        <f t="shared" si="60"/>
        <v>0</v>
      </c>
      <c r="G689" s="49" t="str">
        <f t="shared" si="61"/>
        <v/>
      </c>
      <c r="H689" s="50" t="str">
        <f t="shared" si="64"/>
        <v/>
      </c>
      <c r="J689" s="46" t="str">
        <f t="shared" si="65"/>
        <v/>
      </c>
      <c r="S689" s="12" t="str">
        <f>'Trailbook Engine'!K689</f>
        <v/>
      </c>
      <c r="T689" s="65" t="str">
        <f>'Trailbook Engine'!L689</f>
        <v/>
      </c>
      <c r="U689" s="5" t="str">
        <f>'Trailbook Engine'!M689</f>
        <v/>
      </c>
      <c r="V689" s="7" t="str">
        <f>'Trailbook Engine'!N689</f>
        <v/>
      </c>
      <c r="W689" s="29" t="str">
        <f t="shared" si="62"/>
        <v>Yes</v>
      </c>
    </row>
    <row r="690" spans="1:23" x14ac:dyDescent="0.25">
      <c r="A690" s="12" t="str">
        <f>'Trailbook Engine'!G690</f>
        <v/>
      </c>
      <c r="B690" s="63" t="str">
        <f>'Trailbook Engine'!H690</f>
        <v/>
      </c>
      <c r="C690" s="18" t="str">
        <f>'Trailbook Engine'!I690</f>
        <v/>
      </c>
      <c r="D690" s="68" t="str">
        <f>'Trailbook Engine'!J690</f>
        <v/>
      </c>
      <c r="E690" s="36" t="str">
        <f t="shared" si="63"/>
        <v/>
      </c>
      <c r="F690" s="37">
        <f t="shared" si="60"/>
        <v>0</v>
      </c>
      <c r="G690" s="49" t="str">
        <f t="shared" si="61"/>
        <v/>
      </c>
      <c r="H690" s="50" t="str">
        <f t="shared" si="64"/>
        <v/>
      </c>
      <c r="J690" s="46" t="str">
        <f t="shared" si="65"/>
        <v/>
      </c>
      <c r="S690" s="12" t="str">
        <f>'Trailbook Engine'!K690</f>
        <v/>
      </c>
      <c r="T690" s="65" t="str">
        <f>'Trailbook Engine'!L690</f>
        <v/>
      </c>
      <c r="U690" s="5" t="str">
        <f>'Trailbook Engine'!M690</f>
        <v/>
      </c>
      <c r="V690" s="7" t="str">
        <f>'Trailbook Engine'!N690</f>
        <v/>
      </c>
      <c r="W690" s="29" t="str">
        <f t="shared" si="62"/>
        <v>Yes</v>
      </c>
    </row>
    <row r="691" spans="1:23" x14ac:dyDescent="0.25">
      <c r="A691" s="12" t="str">
        <f>'Trailbook Engine'!G691</f>
        <v/>
      </c>
      <c r="B691" s="63" t="str">
        <f>'Trailbook Engine'!H691</f>
        <v/>
      </c>
      <c r="C691" s="18" t="str">
        <f>'Trailbook Engine'!I691</f>
        <v/>
      </c>
      <c r="D691" s="68" t="str">
        <f>'Trailbook Engine'!J691</f>
        <v/>
      </c>
      <c r="E691" s="36" t="str">
        <f t="shared" si="63"/>
        <v/>
      </c>
      <c r="F691" s="37">
        <f t="shared" si="60"/>
        <v>0</v>
      </c>
      <c r="G691" s="49" t="str">
        <f t="shared" si="61"/>
        <v/>
      </c>
      <c r="H691" s="50" t="str">
        <f t="shared" si="64"/>
        <v/>
      </c>
      <c r="J691" s="46" t="str">
        <f t="shared" si="65"/>
        <v/>
      </c>
      <c r="S691" s="12" t="str">
        <f>'Trailbook Engine'!K691</f>
        <v/>
      </c>
      <c r="T691" s="65" t="str">
        <f>'Trailbook Engine'!L691</f>
        <v/>
      </c>
      <c r="U691" s="5" t="str">
        <f>'Trailbook Engine'!M691</f>
        <v/>
      </c>
      <c r="V691" s="7" t="str">
        <f>'Trailbook Engine'!N691</f>
        <v/>
      </c>
      <c r="W691" s="29" t="str">
        <f t="shared" si="62"/>
        <v>Yes</v>
      </c>
    </row>
    <row r="692" spans="1:23" x14ac:dyDescent="0.25">
      <c r="A692" s="12" t="str">
        <f>'Trailbook Engine'!G692</f>
        <v/>
      </c>
      <c r="B692" s="63" t="str">
        <f>'Trailbook Engine'!H692</f>
        <v/>
      </c>
      <c r="C692" s="18" t="str">
        <f>'Trailbook Engine'!I692</f>
        <v/>
      </c>
      <c r="D692" s="68" t="str">
        <f>'Trailbook Engine'!J692</f>
        <v/>
      </c>
      <c r="E692" s="36" t="str">
        <f t="shared" si="63"/>
        <v/>
      </c>
      <c r="F692" s="37">
        <f t="shared" ref="F692:F755" si="66">IF(ISBLANK(C692),"",SUMIF(U:U,C692,V:V))</f>
        <v>0</v>
      </c>
      <c r="G692" s="49" t="str">
        <f t="shared" ref="G692:G755" si="67">IFERROR(D692-F692,"")</f>
        <v/>
      </c>
      <c r="H692" s="50" t="str">
        <f t="shared" si="64"/>
        <v/>
      </c>
      <c r="J692" s="46" t="str">
        <f t="shared" si="65"/>
        <v/>
      </c>
      <c r="S692" s="12" t="str">
        <f>'Trailbook Engine'!K692</f>
        <v/>
      </c>
      <c r="T692" s="65" t="str">
        <f>'Trailbook Engine'!L692</f>
        <v/>
      </c>
      <c r="U692" s="5" t="str">
        <f>'Trailbook Engine'!M692</f>
        <v/>
      </c>
      <c r="V692" s="7" t="str">
        <f>'Trailbook Engine'!N692</f>
        <v/>
      </c>
      <c r="W692" s="29" t="str">
        <f t="shared" ref="W692:W755" si="68">IF(COUNTIF($C:$C,U692)&gt;0,"Yes","")</f>
        <v>Yes</v>
      </c>
    </row>
    <row r="693" spans="1:23" x14ac:dyDescent="0.25">
      <c r="A693" s="12" t="str">
        <f>'Trailbook Engine'!G693</f>
        <v/>
      </c>
      <c r="B693" s="63" t="str">
        <f>'Trailbook Engine'!H693</f>
        <v/>
      </c>
      <c r="C693" s="18" t="str">
        <f>'Trailbook Engine'!I693</f>
        <v/>
      </c>
      <c r="D693" s="68" t="str">
        <f>'Trailbook Engine'!J693</f>
        <v/>
      </c>
      <c r="E693" s="36" t="str">
        <f t="shared" si="63"/>
        <v/>
      </c>
      <c r="F693" s="37">
        <f t="shared" si="66"/>
        <v>0</v>
      </c>
      <c r="G693" s="49" t="str">
        <f t="shared" si="67"/>
        <v/>
      </c>
      <c r="H693" s="50" t="str">
        <f t="shared" si="64"/>
        <v/>
      </c>
      <c r="J693" s="46" t="str">
        <f t="shared" si="65"/>
        <v/>
      </c>
      <c r="S693" s="12" t="str">
        <f>'Trailbook Engine'!K693</f>
        <v/>
      </c>
      <c r="T693" s="65" t="str">
        <f>'Trailbook Engine'!L693</f>
        <v/>
      </c>
      <c r="U693" s="5" t="str">
        <f>'Trailbook Engine'!M693</f>
        <v/>
      </c>
      <c r="V693" s="7" t="str">
        <f>'Trailbook Engine'!N693</f>
        <v/>
      </c>
      <c r="W693" s="29" t="str">
        <f t="shared" si="68"/>
        <v>Yes</v>
      </c>
    </row>
    <row r="694" spans="1:23" x14ac:dyDescent="0.25">
      <c r="A694" s="12" t="str">
        <f>'Trailbook Engine'!G694</f>
        <v/>
      </c>
      <c r="B694" s="63" t="str">
        <f>'Trailbook Engine'!H694</f>
        <v/>
      </c>
      <c r="C694" s="18" t="str">
        <f>'Trailbook Engine'!I694</f>
        <v/>
      </c>
      <c r="D694" s="68" t="str">
        <f>'Trailbook Engine'!J694</f>
        <v/>
      </c>
      <c r="E694" s="36" t="str">
        <f t="shared" si="63"/>
        <v/>
      </c>
      <c r="F694" s="37">
        <f t="shared" si="66"/>
        <v>0</v>
      </c>
      <c r="G694" s="49" t="str">
        <f t="shared" si="67"/>
        <v/>
      </c>
      <c r="H694" s="50" t="str">
        <f t="shared" si="64"/>
        <v/>
      </c>
      <c r="J694" s="46" t="str">
        <f t="shared" si="65"/>
        <v/>
      </c>
      <c r="S694" s="12" t="str">
        <f>'Trailbook Engine'!K694</f>
        <v/>
      </c>
      <c r="T694" s="65" t="str">
        <f>'Trailbook Engine'!L694</f>
        <v/>
      </c>
      <c r="U694" s="5" t="str">
        <f>'Trailbook Engine'!M694</f>
        <v/>
      </c>
      <c r="V694" s="7" t="str">
        <f>'Trailbook Engine'!N694</f>
        <v/>
      </c>
      <c r="W694" s="29" t="str">
        <f t="shared" si="68"/>
        <v>Yes</v>
      </c>
    </row>
    <row r="695" spans="1:23" x14ac:dyDescent="0.25">
      <c r="A695" s="12" t="str">
        <f>'Trailbook Engine'!G695</f>
        <v/>
      </c>
      <c r="B695" s="63" t="str">
        <f>'Trailbook Engine'!H695</f>
        <v/>
      </c>
      <c r="C695" s="18" t="str">
        <f>'Trailbook Engine'!I695</f>
        <v/>
      </c>
      <c r="D695" s="68" t="str">
        <f>'Trailbook Engine'!J695</f>
        <v/>
      </c>
      <c r="E695" s="36" t="str">
        <f t="shared" si="63"/>
        <v/>
      </c>
      <c r="F695" s="37">
        <f t="shared" si="66"/>
        <v>0</v>
      </c>
      <c r="G695" s="49" t="str">
        <f t="shared" si="67"/>
        <v/>
      </c>
      <c r="H695" s="50" t="str">
        <f t="shared" si="64"/>
        <v/>
      </c>
      <c r="J695" s="46" t="str">
        <f t="shared" si="65"/>
        <v/>
      </c>
      <c r="S695" s="12" t="str">
        <f>'Trailbook Engine'!K695</f>
        <v/>
      </c>
      <c r="T695" s="65" t="str">
        <f>'Trailbook Engine'!L695</f>
        <v/>
      </c>
      <c r="U695" s="5" t="str">
        <f>'Trailbook Engine'!M695</f>
        <v/>
      </c>
      <c r="V695" s="7" t="str">
        <f>'Trailbook Engine'!N695</f>
        <v/>
      </c>
      <c r="W695" s="29" t="str">
        <f t="shared" si="68"/>
        <v>Yes</v>
      </c>
    </row>
    <row r="696" spans="1:23" x14ac:dyDescent="0.25">
      <c r="A696" s="12" t="str">
        <f>'Trailbook Engine'!G696</f>
        <v/>
      </c>
      <c r="B696" s="63" t="str">
        <f>'Trailbook Engine'!H696</f>
        <v/>
      </c>
      <c r="C696" s="18" t="str">
        <f>'Trailbook Engine'!I696</f>
        <v/>
      </c>
      <c r="D696" s="68" t="str">
        <f>'Trailbook Engine'!J696</f>
        <v/>
      </c>
      <c r="E696" s="36" t="str">
        <f t="shared" si="63"/>
        <v/>
      </c>
      <c r="F696" s="37">
        <f t="shared" si="66"/>
        <v>0</v>
      </c>
      <c r="G696" s="49" t="str">
        <f t="shared" si="67"/>
        <v/>
      </c>
      <c r="H696" s="50" t="str">
        <f t="shared" si="64"/>
        <v/>
      </c>
      <c r="J696" s="46" t="str">
        <f t="shared" si="65"/>
        <v/>
      </c>
      <c r="S696" s="12" t="str">
        <f>'Trailbook Engine'!K696</f>
        <v/>
      </c>
      <c r="T696" s="65" t="str">
        <f>'Trailbook Engine'!L696</f>
        <v/>
      </c>
      <c r="U696" s="5" t="str">
        <f>'Trailbook Engine'!M696</f>
        <v/>
      </c>
      <c r="V696" s="7" t="str">
        <f>'Trailbook Engine'!N696</f>
        <v/>
      </c>
      <c r="W696" s="29" t="str">
        <f t="shared" si="68"/>
        <v>Yes</v>
      </c>
    </row>
    <row r="697" spans="1:23" x14ac:dyDescent="0.25">
      <c r="A697" s="12" t="str">
        <f>'Trailbook Engine'!G697</f>
        <v/>
      </c>
      <c r="B697" s="63" t="str">
        <f>'Trailbook Engine'!H697</f>
        <v/>
      </c>
      <c r="C697" s="18" t="str">
        <f>'Trailbook Engine'!I697</f>
        <v/>
      </c>
      <c r="D697" s="68" t="str">
        <f>'Trailbook Engine'!J697</f>
        <v/>
      </c>
      <c r="E697" s="36" t="str">
        <f t="shared" si="63"/>
        <v/>
      </c>
      <c r="F697" s="37">
        <f t="shared" si="66"/>
        <v>0</v>
      </c>
      <c r="G697" s="49" t="str">
        <f t="shared" si="67"/>
        <v/>
      </c>
      <c r="H697" s="50" t="str">
        <f t="shared" si="64"/>
        <v/>
      </c>
      <c r="J697" s="46" t="str">
        <f t="shared" si="65"/>
        <v/>
      </c>
      <c r="S697" s="12" t="str">
        <f>'Trailbook Engine'!K697</f>
        <v/>
      </c>
      <c r="T697" s="65" t="str">
        <f>'Trailbook Engine'!L697</f>
        <v/>
      </c>
      <c r="U697" s="5" t="str">
        <f>'Trailbook Engine'!M697</f>
        <v/>
      </c>
      <c r="V697" s="7" t="str">
        <f>'Trailbook Engine'!N697</f>
        <v/>
      </c>
      <c r="W697" s="29" t="str">
        <f t="shared" si="68"/>
        <v>Yes</v>
      </c>
    </row>
    <row r="698" spans="1:23" x14ac:dyDescent="0.25">
      <c r="A698" s="12" t="str">
        <f>'Trailbook Engine'!G698</f>
        <v/>
      </c>
      <c r="B698" s="63" t="str">
        <f>'Trailbook Engine'!H698</f>
        <v/>
      </c>
      <c r="C698" s="18" t="str">
        <f>'Trailbook Engine'!I698</f>
        <v/>
      </c>
      <c r="D698" s="68" t="str">
        <f>'Trailbook Engine'!J698</f>
        <v/>
      </c>
      <c r="E698" s="36" t="str">
        <f t="shared" si="63"/>
        <v/>
      </c>
      <c r="F698" s="37">
        <f t="shared" si="66"/>
        <v>0</v>
      </c>
      <c r="G698" s="49" t="str">
        <f t="shared" si="67"/>
        <v/>
      </c>
      <c r="H698" s="50" t="str">
        <f t="shared" si="64"/>
        <v/>
      </c>
      <c r="J698" s="46" t="str">
        <f t="shared" si="65"/>
        <v/>
      </c>
      <c r="S698" s="12" t="str">
        <f>'Trailbook Engine'!K698</f>
        <v/>
      </c>
      <c r="T698" s="65" t="str">
        <f>'Trailbook Engine'!L698</f>
        <v/>
      </c>
      <c r="U698" s="5" t="str">
        <f>'Trailbook Engine'!M698</f>
        <v/>
      </c>
      <c r="V698" s="7" t="str">
        <f>'Trailbook Engine'!N698</f>
        <v/>
      </c>
      <c r="W698" s="29" t="str">
        <f t="shared" si="68"/>
        <v>Yes</v>
      </c>
    </row>
    <row r="699" spans="1:23" x14ac:dyDescent="0.25">
      <c r="A699" s="12" t="str">
        <f>'Trailbook Engine'!G699</f>
        <v/>
      </c>
      <c r="B699" s="63" t="str">
        <f>'Trailbook Engine'!H699</f>
        <v/>
      </c>
      <c r="C699" s="18" t="str">
        <f>'Trailbook Engine'!I699</f>
        <v/>
      </c>
      <c r="D699" s="68" t="str">
        <f>'Trailbook Engine'!J699</f>
        <v/>
      </c>
      <c r="E699" s="36" t="str">
        <f t="shared" si="63"/>
        <v/>
      </c>
      <c r="F699" s="37">
        <f t="shared" si="66"/>
        <v>0</v>
      </c>
      <c r="G699" s="49" t="str">
        <f t="shared" si="67"/>
        <v/>
      </c>
      <c r="H699" s="50" t="str">
        <f t="shared" si="64"/>
        <v/>
      </c>
      <c r="J699" s="46" t="str">
        <f t="shared" si="65"/>
        <v/>
      </c>
      <c r="S699" s="12" t="str">
        <f>'Trailbook Engine'!K699</f>
        <v/>
      </c>
      <c r="T699" s="65" t="str">
        <f>'Trailbook Engine'!L699</f>
        <v/>
      </c>
      <c r="U699" s="5" t="str">
        <f>'Trailbook Engine'!M699</f>
        <v/>
      </c>
      <c r="V699" s="7" t="str">
        <f>'Trailbook Engine'!N699</f>
        <v/>
      </c>
      <c r="W699" s="29" t="str">
        <f t="shared" si="68"/>
        <v>Yes</v>
      </c>
    </row>
    <row r="700" spans="1:23" x14ac:dyDescent="0.25">
      <c r="A700" s="12" t="str">
        <f>'Trailbook Engine'!G700</f>
        <v/>
      </c>
      <c r="B700" s="63" t="str">
        <f>'Trailbook Engine'!H700</f>
        <v/>
      </c>
      <c r="C700" s="18" t="str">
        <f>'Trailbook Engine'!I700</f>
        <v/>
      </c>
      <c r="D700" s="68" t="str">
        <f>'Trailbook Engine'!J700</f>
        <v/>
      </c>
      <c r="E700" s="36" t="str">
        <f t="shared" si="63"/>
        <v/>
      </c>
      <c r="F700" s="37">
        <f t="shared" si="66"/>
        <v>0</v>
      </c>
      <c r="G700" s="49" t="str">
        <f t="shared" si="67"/>
        <v/>
      </c>
      <c r="H700" s="50" t="str">
        <f t="shared" si="64"/>
        <v/>
      </c>
      <c r="J700" s="46" t="str">
        <f t="shared" si="65"/>
        <v/>
      </c>
      <c r="S700" s="12" t="str">
        <f>'Trailbook Engine'!K700</f>
        <v/>
      </c>
      <c r="T700" s="65" t="str">
        <f>'Trailbook Engine'!L700</f>
        <v/>
      </c>
      <c r="U700" s="5" t="str">
        <f>'Trailbook Engine'!M700</f>
        <v/>
      </c>
      <c r="V700" s="7" t="str">
        <f>'Trailbook Engine'!N700</f>
        <v/>
      </c>
      <c r="W700" s="29" t="str">
        <f t="shared" si="68"/>
        <v>Yes</v>
      </c>
    </row>
    <row r="701" spans="1:23" x14ac:dyDescent="0.25">
      <c r="A701" s="12" t="str">
        <f>'Trailbook Engine'!G701</f>
        <v/>
      </c>
      <c r="B701" s="63" t="str">
        <f>'Trailbook Engine'!H701</f>
        <v/>
      </c>
      <c r="C701" s="18" t="str">
        <f>'Trailbook Engine'!I701</f>
        <v/>
      </c>
      <c r="D701" s="68" t="str">
        <f>'Trailbook Engine'!J701</f>
        <v/>
      </c>
      <c r="E701" s="36" t="str">
        <f t="shared" si="63"/>
        <v/>
      </c>
      <c r="F701" s="37">
        <f t="shared" si="66"/>
        <v>0</v>
      </c>
      <c r="G701" s="49" t="str">
        <f t="shared" si="67"/>
        <v/>
      </c>
      <c r="H701" s="50" t="str">
        <f t="shared" si="64"/>
        <v/>
      </c>
      <c r="J701" s="46" t="str">
        <f t="shared" si="65"/>
        <v/>
      </c>
      <c r="S701" s="12" t="str">
        <f>'Trailbook Engine'!K701</f>
        <v/>
      </c>
      <c r="T701" s="65" t="str">
        <f>'Trailbook Engine'!L701</f>
        <v/>
      </c>
      <c r="U701" s="5" t="str">
        <f>'Trailbook Engine'!M701</f>
        <v/>
      </c>
      <c r="V701" s="7" t="str">
        <f>'Trailbook Engine'!N701</f>
        <v/>
      </c>
      <c r="W701" s="29" t="str">
        <f t="shared" si="68"/>
        <v>Yes</v>
      </c>
    </row>
    <row r="702" spans="1:23" x14ac:dyDescent="0.25">
      <c r="A702" s="12" t="str">
        <f>'Trailbook Engine'!G702</f>
        <v/>
      </c>
      <c r="B702" s="63" t="str">
        <f>'Trailbook Engine'!H702</f>
        <v/>
      </c>
      <c r="C702" s="18" t="str">
        <f>'Trailbook Engine'!I702</f>
        <v/>
      </c>
      <c r="D702" s="68" t="str">
        <f>'Trailbook Engine'!J702</f>
        <v/>
      </c>
      <c r="E702" s="36" t="str">
        <f t="shared" si="63"/>
        <v/>
      </c>
      <c r="F702" s="37">
        <f t="shared" si="66"/>
        <v>0</v>
      </c>
      <c r="G702" s="49" t="str">
        <f t="shared" si="67"/>
        <v/>
      </c>
      <c r="H702" s="50" t="str">
        <f t="shared" si="64"/>
        <v/>
      </c>
      <c r="J702" s="46" t="str">
        <f t="shared" si="65"/>
        <v/>
      </c>
      <c r="S702" s="12" t="str">
        <f>'Trailbook Engine'!K702</f>
        <v/>
      </c>
      <c r="T702" s="65" t="str">
        <f>'Trailbook Engine'!L702</f>
        <v/>
      </c>
      <c r="U702" s="5" t="str">
        <f>'Trailbook Engine'!M702</f>
        <v/>
      </c>
      <c r="V702" s="7" t="str">
        <f>'Trailbook Engine'!N702</f>
        <v/>
      </c>
      <c r="W702" s="29" t="str">
        <f t="shared" si="68"/>
        <v>Yes</v>
      </c>
    </row>
    <row r="703" spans="1:23" x14ac:dyDescent="0.25">
      <c r="A703" s="12" t="str">
        <f>'Trailbook Engine'!G703</f>
        <v/>
      </c>
      <c r="B703" s="63" t="str">
        <f>'Trailbook Engine'!H703</f>
        <v/>
      </c>
      <c r="C703" s="18" t="str">
        <f>'Trailbook Engine'!I703</f>
        <v/>
      </c>
      <c r="D703" s="68" t="str">
        <f>'Trailbook Engine'!J703</f>
        <v/>
      </c>
      <c r="E703" s="36" t="str">
        <f t="shared" si="63"/>
        <v/>
      </c>
      <c r="F703" s="37">
        <f t="shared" si="66"/>
        <v>0</v>
      </c>
      <c r="G703" s="49" t="str">
        <f t="shared" si="67"/>
        <v/>
      </c>
      <c r="H703" s="50" t="str">
        <f t="shared" si="64"/>
        <v/>
      </c>
      <c r="J703" s="46" t="str">
        <f t="shared" si="65"/>
        <v/>
      </c>
      <c r="S703" s="12" t="str">
        <f>'Trailbook Engine'!K703</f>
        <v/>
      </c>
      <c r="T703" s="65" t="str">
        <f>'Trailbook Engine'!L703</f>
        <v/>
      </c>
      <c r="U703" s="5" t="str">
        <f>'Trailbook Engine'!M703</f>
        <v/>
      </c>
      <c r="V703" s="7" t="str">
        <f>'Trailbook Engine'!N703</f>
        <v/>
      </c>
      <c r="W703" s="29" t="str">
        <f t="shared" si="68"/>
        <v>Yes</v>
      </c>
    </row>
    <row r="704" spans="1:23" x14ac:dyDescent="0.25">
      <c r="A704" s="12" t="str">
        <f>'Trailbook Engine'!G704</f>
        <v/>
      </c>
      <c r="B704" s="63" t="str">
        <f>'Trailbook Engine'!H704</f>
        <v/>
      </c>
      <c r="C704" s="18" t="str">
        <f>'Trailbook Engine'!I704</f>
        <v/>
      </c>
      <c r="D704" s="68" t="str">
        <f>'Trailbook Engine'!J704</f>
        <v/>
      </c>
      <c r="E704" s="36" t="str">
        <f t="shared" si="63"/>
        <v/>
      </c>
      <c r="F704" s="37">
        <f t="shared" si="66"/>
        <v>0</v>
      </c>
      <c r="G704" s="49" t="str">
        <f t="shared" si="67"/>
        <v/>
      </c>
      <c r="H704" s="50" t="str">
        <f t="shared" si="64"/>
        <v/>
      </c>
      <c r="J704" s="46" t="str">
        <f t="shared" si="65"/>
        <v/>
      </c>
      <c r="S704" s="12" t="str">
        <f>'Trailbook Engine'!K704</f>
        <v/>
      </c>
      <c r="T704" s="65" t="str">
        <f>'Trailbook Engine'!L704</f>
        <v/>
      </c>
      <c r="U704" s="5" t="str">
        <f>'Trailbook Engine'!M704</f>
        <v/>
      </c>
      <c r="V704" s="7" t="str">
        <f>'Trailbook Engine'!N704</f>
        <v/>
      </c>
      <c r="W704" s="29" t="str">
        <f t="shared" si="68"/>
        <v>Yes</v>
      </c>
    </row>
    <row r="705" spans="1:23" x14ac:dyDescent="0.25">
      <c r="A705" s="12" t="str">
        <f>'Trailbook Engine'!G705</f>
        <v/>
      </c>
      <c r="B705" s="63" t="str">
        <f>'Trailbook Engine'!H705</f>
        <v/>
      </c>
      <c r="C705" s="18" t="str">
        <f>'Trailbook Engine'!I705</f>
        <v/>
      </c>
      <c r="D705" s="68" t="str">
        <f>'Trailbook Engine'!J705</f>
        <v/>
      </c>
      <c r="E705" s="36" t="str">
        <f t="shared" si="63"/>
        <v/>
      </c>
      <c r="F705" s="37">
        <f t="shared" si="66"/>
        <v>0</v>
      </c>
      <c r="G705" s="49" t="str">
        <f t="shared" si="67"/>
        <v/>
      </c>
      <c r="H705" s="50" t="str">
        <f t="shared" si="64"/>
        <v/>
      </c>
      <c r="J705" s="46" t="str">
        <f t="shared" si="65"/>
        <v/>
      </c>
      <c r="S705" s="12" t="str">
        <f>'Trailbook Engine'!K705</f>
        <v/>
      </c>
      <c r="T705" s="65" t="str">
        <f>'Trailbook Engine'!L705</f>
        <v/>
      </c>
      <c r="U705" s="5" t="str">
        <f>'Trailbook Engine'!M705</f>
        <v/>
      </c>
      <c r="V705" s="7" t="str">
        <f>'Trailbook Engine'!N705</f>
        <v/>
      </c>
      <c r="W705" s="29" t="str">
        <f t="shared" si="68"/>
        <v>Yes</v>
      </c>
    </row>
    <row r="706" spans="1:23" x14ac:dyDescent="0.25">
      <c r="A706" s="12" t="str">
        <f>'Trailbook Engine'!G706</f>
        <v/>
      </c>
      <c r="B706" s="63" t="str">
        <f>'Trailbook Engine'!H706</f>
        <v/>
      </c>
      <c r="C706" s="18" t="str">
        <f>'Trailbook Engine'!I706</f>
        <v/>
      </c>
      <c r="D706" s="68" t="str">
        <f>'Trailbook Engine'!J706</f>
        <v/>
      </c>
      <c r="E706" s="36" t="str">
        <f t="shared" si="63"/>
        <v/>
      </c>
      <c r="F706" s="37">
        <f t="shared" si="66"/>
        <v>0</v>
      </c>
      <c r="G706" s="49" t="str">
        <f t="shared" si="67"/>
        <v/>
      </c>
      <c r="H706" s="50" t="str">
        <f t="shared" si="64"/>
        <v/>
      </c>
      <c r="J706" s="46" t="str">
        <f t="shared" si="65"/>
        <v/>
      </c>
      <c r="S706" s="12" t="str">
        <f>'Trailbook Engine'!K706</f>
        <v/>
      </c>
      <c r="T706" s="65" t="str">
        <f>'Trailbook Engine'!L706</f>
        <v/>
      </c>
      <c r="U706" s="5" t="str">
        <f>'Trailbook Engine'!M706</f>
        <v/>
      </c>
      <c r="V706" s="7" t="str">
        <f>'Trailbook Engine'!N706</f>
        <v/>
      </c>
      <c r="W706" s="29" t="str">
        <f t="shared" si="68"/>
        <v>Yes</v>
      </c>
    </row>
    <row r="707" spans="1:23" x14ac:dyDescent="0.25">
      <c r="A707" s="12" t="str">
        <f>'Trailbook Engine'!G707</f>
        <v/>
      </c>
      <c r="B707" s="63" t="str">
        <f>'Trailbook Engine'!H707</f>
        <v/>
      </c>
      <c r="C707" s="18" t="str">
        <f>'Trailbook Engine'!I707</f>
        <v/>
      </c>
      <c r="D707" s="68" t="str">
        <f>'Trailbook Engine'!J707</f>
        <v/>
      </c>
      <c r="E707" s="36" t="str">
        <f t="shared" si="63"/>
        <v/>
      </c>
      <c r="F707" s="37">
        <f t="shared" si="66"/>
        <v>0</v>
      </c>
      <c r="G707" s="49" t="str">
        <f t="shared" si="67"/>
        <v/>
      </c>
      <c r="H707" s="50" t="str">
        <f t="shared" si="64"/>
        <v/>
      </c>
      <c r="J707" s="46" t="str">
        <f t="shared" si="65"/>
        <v/>
      </c>
      <c r="S707" s="12" t="str">
        <f>'Trailbook Engine'!K707</f>
        <v/>
      </c>
      <c r="T707" s="65" t="str">
        <f>'Trailbook Engine'!L707</f>
        <v/>
      </c>
      <c r="U707" s="5" t="str">
        <f>'Trailbook Engine'!M707</f>
        <v/>
      </c>
      <c r="V707" s="7" t="str">
        <f>'Trailbook Engine'!N707</f>
        <v/>
      </c>
      <c r="W707" s="29" t="str">
        <f t="shared" si="68"/>
        <v>Yes</v>
      </c>
    </row>
    <row r="708" spans="1:23" x14ac:dyDescent="0.25">
      <c r="A708" s="12" t="str">
        <f>'Trailbook Engine'!G708</f>
        <v/>
      </c>
      <c r="B708" s="63" t="str">
        <f>'Trailbook Engine'!H708</f>
        <v/>
      </c>
      <c r="C708" s="18" t="str">
        <f>'Trailbook Engine'!I708</f>
        <v/>
      </c>
      <c r="D708" s="68" t="str">
        <f>'Trailbook Engine'!J708</f>
        <v/>
      </c>
      <c r="E708" s="36" t="str">
        <f t="shared" ref="E708:E771" si="69">IF(C708="","",IF(COUNTIF($U:$U,$C708)&gt;0,"Yes",""))</f>
        <v/>
      </c>
      <c r="F708" s="37">
        <f t="shared" si="66"/>
        <v>0</v>
      </c>
      <c r="G708" s="49" t="str">
        <f t="shared" si="67"/>
        <v/>
      </c>
      <c r="H708" s="50" t="str">
        <f t="shared" ref="H708:H771" si="70">IFERROR(G708/D708,"")</f>
        <v/>
      </c>
      <c r="J708" s="46" t="str">
        <f t="shared" ref="J708:J771" si="71">IF(H708=1,IF(COUNTIF($T:$T,$B708)&gt;0,"Yes",""),"")</f>
        <v/>
      </c>
      <c r="S708" s="12" t="str">
        <f>'Trailbook Engine'!K708</f>
        <v/>
      </c>
      <c r="T708" s="65" t="str">
        <f>'Trailbook Engine'!L708</f>
        <v/>
      </c>
      <c r="U708" s="5" t="str">
        <f>'Trailbook Engine'!M708</f>
        <v/>
      </c>
      <c r="V708" s="7" t="str">
        <f>'Trailbook Engine'!N708</f>
        <v/>
      </c>
      <c r="W708" s="29" t="str">
        <f t="shared" si="68"/>
        <v>Yes</v>
      </c>
    </row>
    <row r="709" spans="1:23" x14ac:dyDescent="0.25">
      <c r="A709" s="12" t="str">
        <f>'Trailbook Engine'!G709</f>
        <v/>
      </c>
      <c r="B709" s="63" t="str">
        <f>'Trailbook Engine'!H709</f>
        <v/>
      </c>
      <c r="C709" s="18" t="str">
        <f>'Trailbook Engine'!I709</f>
        <v/>
      </c>
      <c r="D709" s="68" t="str">
        <f>'Trailbook Engine'!J709</f>
        <v/>
      </c>
      <c r="E709" s="36" t="str">
        <f t="shared" si="69"/>
        <v/>
      </c>
      <c r="F709" s="37">
        <f t="shared" si="66"/>
        <v>0</v>
      </c>
      <c r="G709" s="49" t="str">
        <f t="shared" si="67"/>
        <v/>
      </c>
      <c r="H709" s="50" t="str">
        <f t="shared" si="70"/>
        <v/>
      </c>
      <c r="J709" s="46" t="str">
        <f t="shared" si="71"/>
        <v/>
      </c>
      <c r="S709" s="12" t="str">
        <f>'Trailbook Engine'!K709</f>
        <v/>
      </c>
      <c r="T709" s="65" t="str">
        <f>'Trailbook Engine'!L709</f>
        <v/>
      </c>
      <c r="U709" s="5" t="str">
        <f>'Trailbook Engine'!M709</f>
        <v/>
      </c>
      <c r="V709" s="7" t="str">
        <f>'Trailbook Engine'!N709</f>
        <v/>
      </c>
      <c r="W709" s="29" t="str">
        <f t="shared" si="68"/>
        <v>Yes</v>
      </c>
    </row>
    <row r="710" spans="1:23" x14ac:dyDescent="0.25">
      <c r="A710" s="12" t="str">
        <f>'Trailbook Engine'!G710</f>
        <v/>
      </c>
      <c r="B710" s="63" t="str">
        <f>'Trailbook Engine'!H710</f>
        <v/>
      </c>
      <c r="C710" s="18" t="str">
        <f>'Trailbook Engine'!I710</f>
        <v/>
      </c>
      <c r="D710" s="68" t="str">
        <f>'Trailbook Engine'!J710</f>
        <v/>
      </c>
      <c r="E710" s="36" t="str">
        <f t="shared" si="69"/>
        <v/>
      </c>
      <c r="F710" s="37">
        <f t="shared" si="66"/>
        <v>0</v>
      </c>
      <c r="G710" s="49" t="str">
        <f t="shared" si="67"/>
        <v/>
      </c>
      <c r="H710" s="50" t="str">
        <f t="shared" si="70"/>
        <v/>
      </c>
      <c r="J710" s="46" t="str">
        <f t="shared" si="71"/>
        <v/>
      </c>
      <c r="S710" s="12" t="str">
        <f>'Trailbook Engine'!K710</f>
        <v/>
      </c>
      <c r="T710" s="65" t="str">
        <f>'Trailbook Engine'!L710</f>
        <v/>
      </c>
      <c r="U710" s="5" t="str">
        <f>'Trailbook Engine'!M710</f>
        <v/>
      </c>
      <c r="V710" s="7" t="str">
        <f>'Trailbook Engine'!N710</f>
        <v/>
      </c>
      <c r="W710" s="29" t="str">
        <f t="shared" si="68"/>
        <v>Yes</v>
      </c>
    </row>
    <row r="711" spans="1:23" x14ac:dyDescent="0.25">
      <c r="A711" s="12" t="str">
        <f>'Trailbook Engine'!G711</f>
        <v/>
      </c>
      <c r="B711" s="63" t="str">
        <f>'Trailbook Engine'!H711</f>
        <v/>
      </c>
      <c r="C711" s="18" t="str">
        <f>'Trailbook Engine'!I711</f>
        <v/>
      </c>
      <c r="D711" s="68" t="str">
        <f>'Trailbook Engine'!J711</f>
        <v/>
      </c>
      <c r="E711" s="36" t="str">
        <f t="shared" si="69"/>
        <v/>
      </c>
      <c r="F711" s="37">
        <f t="shared" si="66"/>
        <v>0</v>
      </c>
      <c r="G711" s="49" t="str">
        <f t="shared" si="67"/>
        <v/>
      </c>
      <c r="H711" s="50" t="str">
        <f t="shared" si="70"/>
        <v/>
      </c>
      <c r="J711" s="46" t="str">
        <f t="shared" si="71"/>
        <v/>
      </c>
      <c r="S711" s="12" t="str">
        <f>'Trailbook Engine'!K711</f>
        <v/>
      </c>
      <c r="T711" s="65" t="str">
        <f>'Trailbook Engine'!L711</f>
        <v/>
      </c>
      <c r="U711" s="5" t="str">
        <f>'Trailbook Engine'!M711</f>
        <v/>
      </c>
      <c r="V711" s="7" t="str">
        <f>'Trailbook Engine'!N711</f>
        <v/>
      </c>
      <c r="W711" s="29" t="str">
        <f t="shared" si="68"/>
        <v>Yes</v>
      </c>
    </row>
    <row r="712" spans="1:23" x14ac:dyDescent="0.25">
      <c r="A712" s="12" t="str">
        <f>'Trailbook Engine'!G712</f>
        <v/>
      </c>
      <c r="B712" s="63" t="str">
        <f>'Trailbook Engine'!H712</f>
        <v/>
      </c>
      <c r="C712" s="18" t="str">
        <f>'Trailbook Engine'!I712</f>
        <v/>
      </c>
      <c r="D712" s="68" t="str">
        <f>'Trailbook Engine'!J712</f>
        <v/>
      </c>
      <c r="E712" s="36" t="str">
        <f t="shared" si="69"/>
        <v/>
      </c>
      <c r="F712" s="37">
        <f t="shared" si="66"/>
        <v>0</v>
      </c>
      <c r="G712" s="49" t="str">
        <f t="shared" si="67"/>
        <v/>
      </c>
      <c r="H712" s="50" t="str">
        <f t="shared" si="70"/>
        <v/>
      </c>
      <c r="J712" s="46" t="str">
        <f t="shared" si="71"/>
        <v/>
      </c>
      <c r="S712" s="12" t="str">
        <f>'Trailbook Engine'!K712</f>
        <v/>
      </c>
      <c r="T712" s="65" t="str">
        <f>'Trailbook Engine'!L712</f>
        <v/>
      </c>
      <c r="U712" s="5" t="str">
        <f>'Trailbook Engine'!M712</f>
        <v/>
      </c>
      <c r="V712" s="7" t="str">
        <f>'Trailbook Engine'!N712</f>
        <v/>
      </c>
      <c r="W712" s="29" t="str">
        <f t="shared" si="68"/>
        <v>Yes</v>
      </c>
    </row>
    <row r="713" spans="1:23" x14ac:dyDescent="0.25">
      <c r="A713" s="12" t="str">
        <f>'Trailbook Engine'!G713</f>
        <v/>
      </c>
      <c r="B713" s="63" t="str">
        <f>'Trailbook Engine'!H713</f>
        <v/>
      </c>
      <c r="C713" s="18" t="str">
        <f>'Trailbook Engine'!I713</f>
        <v/>
      </c>
      <c r="D713" s="68" t="str">
        <f>'Trailbook Engine'!J713</f>
        <v/>
      </c>
      <c r="E713" s="36" t="str">
        <f t="shared" si="69"/>
        <v/>
      </c>
      <c r="F713" s="37">
        <f t="shared" si="66"/>
        <v>0</v>
      </c>
      <c r="G713" s="49" t="str">
        <f t="shared" si="67"/>
        <v/>
      </c>
      <c r="H713" s="50" t="str">
        <f t="shared" si="70"/>
        <v/>
      </c>
      <c r="J713" s="46" t="str">
        <f t="shared" si="71"/>
        <v/>
      </c>
      <c r="S713" s="12" t="str">
        <f>'Trailbook Engine'!K713</f>
        <v/>
      </c>
      <c r="T713" s="65" t="str">
        <f>'Trailbook Engine'!L713</f>
        <v/>
      </c>
      <c r="U713" s="5" t="str">
        <f>'Trailbook Engine'!M713</f>
        <v/>
      </c>
      <c r="V713" s="7" t="str">
        <f>'Trailbook Engine'!N713</f>
        <v/>
      </c>
      <c r="W713" s="29" t="str">
        <f t="shared" si="68"/>
        <v>Yes</v>
      </c>
    </row>
    <row r="714" spans="1:23" x14ac:dyDescent="0.25">
      <c r="A714" s="12" t="str">
        <f>'Trailbook Engine'!G714</f>
        <v/>
      </c>
      <c r="B714" s="63" t="str">
        <f>'Trailbook Engine'!H714</f>
        <v/>
      </c>
      <c r="C714" s="18" t="str">
        <f>'Trailbook Engine'!I714</f>
        <v/>
      </c>
      <c r="D714" s="68" t="str">
        <f>'Trailbook Engine'!J714</f>
        <v/>
      </c>
      <c r="E714" s="36" t="str">
        <f t="shared" si="69"/>
        <v/>
      </c>
      <c r="F714" s="37">
        <f t="shared" si="66"/>
        <v>0</v>
      </c>
      <c r="G714" s="49" t="str">
        <f t="shared" si="67"/>
        <v/>
      </c>
      <c r="H714" s="50" t="str">
        <f t="shared" si="70"/>
        <v/>
      </c>
      <c r="J714" s="46" t="str">
        <f t="shared" si="71"/>
        <v/>
      </c>
      <c r="S714" s="12" t="str">
        <f>'Trailbook Engine'!K714</f>
        <v/>
      </c>
      <c r="T714" s="65" t="str">
        <f>'Trailbook Engine'!L714</f>
        <v/>
      </c>
      <c r="U714" s="5" t="str">
        <f>'Trailbook Engine'!M714</f>
        <v/>
      </c>
      <c r="V714" s="7" t="str">
        <f>'Trailbook Engine'!N714</f>
        <v/>
      </c>
      <c r="W714" s="29" t="str">
        <f t="shared" si="68"/>
        <v>Yes</v>
      </c>
    </row>
    <row r="715" spans="1:23" x14ac:dyDescent="0.25">
      <c r="A715" s="12" t="str">
        <f>'Trailbook Engine'!G715</f>
        <v/>
      </c>
      <c r="B715" s="63" t="str">
        <f>'Trailbook Engine'!H715</f>
        <v/>
      </c>
      <c r="C715" s="18" t="str">
        <f>'Trailbook Engine'!I715</f>
        <v/>
      </c>
      <c r="D715" s="68" t="str">
        <f>'Trailbook Engine'!J715</f>
        <v/>
      </c>
      <c r="E715" s="36" t="str">
        <f t="shared" si="69"/>
        <v/>
      </c>
      <c r="F715" s="37">
        <f t="shared" si="66"/>
        <v>0</v>
      </c>
      <c r="G715" s="49" t="str">
        <f t="shared" si="67"/>
        <v/>
      </c>
      <c r="H715" s="50" t="str">
        <f t="shared" si="70"/>
        <v/>
      </c>
      <c r="J715" s="46" t="str">
        <f t="shared" si="71"/>
        <v/>
      </c>
      <c r="S715" s="12" t="str">
        <f>'Trailbook Engine'!K715</f>
        <v/>
      </c>
      <c r="T715" s="65" t="str">
        <f>'Trailbook Engine'!L715</f>
        <v/>
      </c>
      <c r="U715" s="5" t="str">
        <f>'Trailbook Engine'!M715</f>
        <v/>
      </c>
      <c r="V715" s="7" t="str">
        <f>'Trailbook Engine'!N715</f>
        <v/>
      </c>
      <c r="W715" s="29" t="str">
        <f t="shared" si="68"/>
        <v>Yes</v>
      </c>
    </row>
    <row r="716" spans="1:23" x14ac:dyDescent="0.25">
      <c r="A716" s="12" t="str">
        <f>'Trailbook Engine'!G716</f>
        <v/>
      </c>
      <c r="B716" s="63" t="str">
        <f>'Trailbook Engine'!H716</f>
        <v/>
      </c>
      <c r="C716" s="18" t="str">
        <f>'Trailbook Engine'!I716</f>
        <v/>
      </c>
      <c r="D716" s="68" t="str">
        <f>'Trailbook Engine'!J716</f>
        <v/>
      </c>
      <c r="E716" s="36" t="str">
        <f t="shared" si="69"/>
        <v/>
      </c>
      <c r="F716" s="37">
        <f t="shared" si="66"/>
        <v>0</v>
      </c>
      <c r="G716" s="49" t="str">
        <f t="shared" si="67"/>
        <v/>
      </c>
      <c r="H716" s="50" t="str">
        <f t="shared" si="70"/>
        <v/>
      </c>
      <c r="J716" s="46" t="str">
        <f t="shared" si="71"/>
        <v/>
      </c>
      <c r="S716" s="12" t="str">
        <f>'Trailbook Engine'!K716</f>
        <v/>
      </c>
      <c r="T716" s="65" t="str">
        <f>'Trailbook Engine'!L716</f>
        <v/>
      </c>
      <c r="U716" s="5" t="str">
        <f>'Trailbook Engine'!M716</f>
        <v/>
      </c>
      <c r="V716" s="7" t="str">
        <f>'Trailbook Engine'!N716</f>
        <v/>
      </c>
      <c r="W716" s="29" t="str">
        <f t="shared" si="68"/>
        <v>Yes</v>
      </c>
    </row>
    <row r="717" spans="1:23" x14ac:dyDescent="0.25">
      <c r="A717" s="12" t="str">
        <f>'Trailbook Engine'!G717</f>
        <v/>
      </c>
      <c r="B717" s="63" t="str">
        <f>'Trailbook Engine'!H717</f>
        <v/>
      </c>
      <c r="C717" s="18" t="str">
        <f>'Trailbook Engine'!I717</f>
        <v/>
      </c>
      <c r="D717" s="68" t="str">
        <f>'Trailbook Engine'!J717</f>
        <v/>
      </c>
      <c r="E717" s="36" t="str">
        <f t="shared" si="69"/>
        <v/>
      </c>
      <c r="F717" s="37">
        <f t="shared" si="66"/>
        <v>0</v>
      </c>
      <c r="G717" s="49" t="str">
        <f t="shared" si="67"/>
        <v/>
      </c>
      <c r="H717" s="50" t="str">
        <f t="shared" si="70"/>
        <v/>
      </c>
      <c r="J717" s="46" t="str">
        <f t="shared" si="71"/>
        <v/>
      </c>
      <c r="S717" s="12" t="str">
        <f>'Trailbook Engine'!K717</f>
        <v/>
      </c>
      <c r="T717" s="65" t="str">
        <f>'Trailbook Engine'!L717</f>
        <v/>
      </c>
      <c r="U717" s="5" t="str">
        <f>'Trailbook Engine'!M717</f>
        <v/>
      </c>
      <c r="V717" s="7" t="str">
        <f>'Trailbook Engine'!N717</f>
        <v/>
      </c>
      <c r="W717" s="29" t="str">
        <f t="shared" si="68"/>
        <v>Yes</v>
      </c>
    </row>
    <row r="718" spans="1:23" x14ac:dyDescent="0.25">
      <c r="A718" s="12" t="str">
        <f>'Trailbook Engine'!G718</f>
        <v/>
      </c>
      <c r="B718" s="63" t="str">
        <f>'Trailbook Engine'!H718</f>
        <v/>
      </c>
      <c r="C718" s="18" t="str">
        <f>'Trailbook Engine'!I718</f>
        <v/>
      </c>
      <c r="D718" s="68" t="str">
        <f>'Trailbook Engine'!J718</f>
        <v/>
      </c>
      <c r="E718" s="36" t="str">
        <f t="shared" si="69"/>
        <v/>
      </c>
      <c r="F718" s="37">
        <f t="shared" si="66"/>
        <v>0</v>
      </c>
      <c r="G718" s="49" t="str">
        <f t="shared" si="67"/>
        <v/>
      </c>
      <c r="H718" s="50" t="str">
        <f t="shared" si="70"/>
        <v/>
      </c>
      <c r="J718" s="46" t="str">
        <f t="shared" si="71"/>
        <v/>
      </c>
      <c r="S718" s="12" t="str">
        <f>'Trailbook Engine'!K718</f>
        <v/>
      </c>
      <c r="T718" s="65" t="str">
        <f>'Trailbook Engine'!L718</f>
        <v/>
      </c>
      <c r="U718" s="5" t="str">
        <f>'Trailbook Engine'!M718</f>
        <v/>
      </c>
      <c r="V718" s="7" t="str">
        <f>'Trailbook Engine'!N718</f>
        <v/>
      </c>
      <c r="W718" s="29" t="str">
        <f t="shared" si="68"/>
        <v>Yes</v>
      </c>
    </row>
    <row r="719" spans="1:23" x14ac:dyDescent="0.25">
      <c r="A719" s="12" t="str">
        <f>'Trailbook Engine'!G719</f>
        <v/>
      </c>
      <c r="B719" s="63" t="str">
        <f>'Trailbook Engine'!H719</f>
        <v/>
      </c>
      <c r="C719" s="18" t="str">
        <f>'Trailbook Engine'!I719</f>
        <v/>
      </c>
      <c r="D719" s="68" t="str">
        <f>'Trailbook Engine'!J719</f>
        <v/>
      </c>
      <c r="E719" s="36" t="str">
        <f t="shared" si="69"/>
        <v/>
      </c>
      <c r="F719" s="37">
        <f t="shared" si="66"/>
        <v>0</v>
      </c>
      <c r="G719" s="49" t="str">
        <f t="shared" si="67"/>
        <v/>
      </c>
      <c r="H719" s="50" t="str">
        <f t="shared" si="70"/>
        <v/>
      </c>
      <c r="J719" s="46" t="str">
        <f t="shared" si="71"/>
        <v/>
      </c>
      <c r="S719" s="12" t="str">
        <f>'Trailbook Engine'!K719</f>
        <v/>
      </c>
      <c r="T719" s="65" t="str">
        <f>'Trailbook Engine'!L719</f>
        <v/>
      </c>
      <c r="U719" s="5" t="str">
        <f>'Trailbook Engine'!M719</f>
        <v/>
      </c>
      <c r="V719" s="7" t="str">
        <f>'Trailbook Engine'!N719</f>
        <v/>
      </c>
      <c r="W719" s="29" t="str">
        <f t="shared" si="68"/>
        <v>Yes</v>
      </c>
    </row>
    <row r="720" spans="1:23" x14ac:dyDescent="0.25">
      <c r="A720" s="12" t="str">
        <f>'Trailbook Engine'!G720</f>
        <v/>
      </c>
      <c r="B720" s="63" t="str">
        <f>'Trailbook Engine'!H720</f>
        <v/>
      </c>
      <c r="C720" s="18" t="str">
        <f>'Trailbook Engine'!I720</f>
        <v/>
      </c>
      <c r="D720" s="68" t="str">
        <f>'Trailbook Engine'!J720</f>
        <v/>
      </c>
      <c r="E720" s="36" t="str">
        <f t="shared" si="69"/>
        <v/>
      </c>
      <c r="F720" s="37">
        <f t="shared" si="66"/>
        <v>0</v>
      </c>
      <c r="G720" s="49" t="str">
        <f t="shared" si="67"/>
        <v/>
      </c>
      <c r="H720" s="50" t="str">
        <f t="shared" si="70"/>
        <v/>
      </c>
      <c r="J720" s="46" t="str">
        <f t="shared" si="71"/>
        <v/>
      </c>
      <c r="S720" s="12" t="str">
        <f>'Trailbook Engine'!K720</f>
        <v/>
      </c>
      <c r="T720" s="65" t="str">
        <f>'Trailbook Engine'!L720</f>
        <v/>
      </c>
      <c r="U720" s="5" t="str">
        <f>'Trailbook Engine'!M720</f>
        <v/>
      </c>
      <c r="V720" s="7" t="str">
        <f>'Trailbook Engine'!N720</f>
        <v/>
      </c>
      <c r="W720" s="29" t="str">
        <f t="shared" si="68"/>
        <v>Yes</v>
      </c>
    </row>
    <row r="721" spans="1:23" x14ac:dyDescent="0.25">
      <c r="A721" s="12" t="str">
        <f>'Trailbook Engine'!G721</f>
        <v/>
      </c>
      <c r="B721" s="63" t="str">
        <f>'Trailbook Engine'!H721</f>
        <v/>
      </c>
      <c r="C721" s="18" t="str">
        <f>'Trailbook Engine'!I721</f>
        <v/>
      </c>
      <c r="D721" s="68" t="str">
        <f>'Trailbook Engine'!J721</f>
        <v/>
      </c>
      <c r="E721" s="36" t="str">
        <f t="shared" si="69"/>
        <v/>
      </c>
      <c r="F721" s="37">
        <f t="shared" si="66"/>
        <v>0</v>
      </c>
      <c r="G721" s="49" t="str">
        <f t="shared" si="67"/>
        <v/>
      </c>
      <c r="H721" s="50" t="str">
        <f t="shared" si="70"/>
        <v/>
      </c>
      <c r="J721" s="46" t="str">
        <f t="shared" si="71"/>
        <v/>
      </c>
      <c r="S721" s="12" t="str">
        <f>'Trailbook Engine'!K721</f>
        <v/>
      </c>
      <c r="T721" s="65" t="str">
        <f>'Trailbook Engine'!L721</f>
        <v/>
      </c>
      <c r="U721" s="5" t="str">
        <f>'Trailbook Engine'!M721</f>
        <v/>
      </c>
      <c r="V721" s="7" t="str">
        <f>'Trailbook Engine'!N721</f>
        <v/>
      </c>
      <c r="W721" s="29" t="str">
        <f t="shared" si="68"/>
        <v>Yes</v>
      </c>
    </row>
    <row r="722" spans="1:23" x14ac:dyDescent="0.25">
      <c r="A722" s="12" t="str">
        <f>'Trailbook Engine'!G722</f>
        <v/>
      </c>
      <c r="B722" s="63" t="str">
        <f>'Trailbook Engine'!H722</f>
        <v/>
      </c>
      <c r="C722" s="18" t="str">
        <f>'Trailbook Engine'!I722</f>
        <v/>
      </c>
      <c r="D722" s="68" t="str">
        <f>'Trailbook Engine'!J722</f>
        <v/>
      </c>
      <c r="E722" s="36" t="str">
        <f t="shared" si="69"/>
        <v/>
      </c>
      <c r="F722" s="37">
        <f t="shared" si="66"/>
        <v>0</v>
      </c>
      <c r="G722" s="49" t="str">
        <f t="shared" si="67"/>
        <v/>
      </c>
      <c r="H722" s="50" t="str">
        <f t="shared" si="70"/>
        <v/>
      </c>
      <c r="J722" s="46" t="str">
        <f t="shared" si="71"/>
        <v/>
      </c>
      <c r="S722" s="12" t="str">
        <f>'Trailbook Engine'!K722</f>
        <v/>
      </c>
      <c r="T722" s="65" t="str">
        <f>'Trailbook Engine'!L722</f>
        <v/>
      </c>
      <c r="U722" s="5" t="str">
        <f>'Trailbook Engine'!M722</f>
        <v/>
      </c>
      <c r="V722" s="7" t="str">
        <f>'Trailbook Engine'!N722</f>
        <v/>
      </c>
      <c r="W722" s="29" t="str">
        <f t="shared" si="68"/>
        <v>Yes</v>
      </c>
    </row>
    <row r="723" spans="1:23" x14ac:dyDescent="0.25">
      <c r="A723" s="12" t="str">
        <f>'Trailbook Engine'!G723</f>
        <v/>
      </c>
      <c r="B723" s="63" t="str">
        <f>'Trailbook Engine'!H723</f>
        <v/>
      </c>
      <c r="C723" s="18" t="str">
        <f>'Trailbook Engine'!I723</f>
        <v/>
      </c>
      <c r="D723" s="68" t="str">
        <f>'Trailbook Engine'!J723</f>
        <v/>
      </c>
      <c r="E723" s="36" t="str">
        <f t="shared" si="69"/>
        <v/>
      </c>
      <c r="F723" s="37">
        <f t="shared" si="66"/>
        <v>0</v>
      </c>
      <c r="G723" s="49" t="str">
        <f t="shared" si="67"/>
        <v/>
      </c>
      <c r="H723" s="50" t="str">
        <f t="shared" si="70"/>
        <v/>
      </c>
      <c r="J723" s="46" t="str">
        <f t="shared" si="71"/>
        <v/>
      </c>
      <c r="S723" s="12" t="str">
        <f>'Trailbook Engine'!K723</f>
        <v/>
      </c>
      <c r="T723" s="65" t="str">
        <f>'Trailbook Engine'!L723</f>
        <v/>
      </c>
      <c r="U723" s="5" t="str">
        <f>'Trailbook Engine'!M723</f>
        <v/>
      </c>
      <c r="V723" s="7" t="str">
        <f>'Trailbook Engine'!N723</f>
        <v/>
      </c>
      <c r="W723" s="29" t="str">
        <f t="shared" si="68"/>
        <v>Yes</v>
      </c>
    </row>
    <row r="724" spans="1:23" x14ac:dyDescent="0.25">
      <c r="A724" s="12" t="str">
        <f>'Trailbook Engine'!G724</f>
        <v/>
      </c>
      <c r="B724" s="63" t="str">
        <f>'Trailbook Engine'!H724</f>
        <v/>
      </c>
      <c r="C724" s="18" t="str">
        <f>'Trailbook Engine'!I724</f>
        <v/>
      </c>
      <c r="D724" s="68" t="str">
        <f>'Trailbook Engine'!J724</f>
        <v/>
      </c>
      <c r="E724" s="36" t="str">
        <f t="shared" si="69"/>
        <v/>
      </c>
      <c r="F724" s="37">
        <f t="shared" si="66"/>
        <v>0</v>
      </c>
      <c r="G724" s="49" t="str">
        <f t="shared" si="67"/>
        <v/>
      </c>
      <c r="H724" s="50" t="str">
        <f t="shared" si="70"/>
        <v/>
      </c>
      <c r="J724" s="46" t="str">
        <f t="shared" si="71"/>
        <v/>
      </c>
      <c r="S724" s="12" t="str">
        <f>'Trailbook Engine'!K724</f>
        <v/>
      </c>
      <c r="T724" s="65" t="str">
        <f>'Trailbook Engine'!L724</f>
        <v/>
      </c>
      <c r="U724" s="5" t="str">
        <f>'Trailbook Engine'!M724</f>
        <v/>
      </c>
      <c r="V724" s="7" t="str">
        <f>'Trailbook Engine'!N724</f>
        <v/>
      </c>
      <c r="W724" s="29" t="str">
        <f t="shared" si="68"/>
        <v>Yes</v>
      </c>
    </row>
    <row r="725" spans="1:23" x14ac:dyDescent="0.25">
      <c r="A725" s="12" t="str">
        <f>'Trailbook Engine'!G725</f>
        <v/>
      </c>
      <c r="B725" s="63" t="str">
        <f>'Trailbook Engine'!H725</f>
        <v/>
      </c>
      <c r="C725" s="18" t="str">
        <f>'Trailbook Engine'!I725</f>
        <v/>
      </c>
      <c r="D725" s="68" t="str">
        <f>'Trailbook Engine'!J725</f>
        <v/>
      </c>
      <c r="E725" s="36" t="str">
        <f t="shared" si="69"/>
        <v/>
      </c>
      <c r="F725" s="37">
        <f t="shared" si="66"/>
        <v>0</v>
      </c>
      <c r="G725" s="49" t="str">
        <f t="shared" si="67"/>
        <v/>
      </c>
      <c r="H725" s="50" t="str">
        <f t="shared" si="70"/>
        <v/>
      </c>
      <c r="J725" s="46" t="str">
        <f t="shared" si="71"/>
        <v/>
      </c>
      <c r="S725" s="12" t="str">
        <f>'Trailbook Engine'!K725</f>
        <v/>
      </c>
      <c r="T725" s="65" t="str">
        <f>'Trailbook Engine'!L725</f>
        <v/>
      </c>
      <c r="U725" s="5" t="str">
        <f>'Trailbook Engine'!M725</f>
        <v/>
      </c>
      <c r="V725" s="7" t="str">
        <f>'Trailbook Engine'!N725</f>
        <v/>
      </c>
      <c r="W725" s="29" t="str">
        <f t="shared" si="68"/>
        <v>Yes</v>
      </c>
    </row>
    <row r="726" spans="1:23" x14ac:dyDescent="0.25">
      <c r="A726" s="12" t="str">
        <f>'Trailbook Engine'!G726</f>
        <v/>
      </c>
      <c r="B726" s="63" t="str">
        <f>'Trailbook Engine'!H726</f>
        <v/>
      </c>
      <c r="C726" s="18" t="str">
        <f>'Trailbook Engine'!I726</f>
        <v/>
      </c>
      <c r="D726" s="68" t="str">
        <f>'Trailbook Engine'!J726</f>
        <v/>
      </c>
      <c r="E726" s="36" t="str">
        <f t="shared" si="69"/>
        <v/>
      </c>
      <c r="F726" s="37">
        <f t="shared" si="66"/>
        <v>0</v>
      </c>
      <c r="G726" s="49" t="str">
        <f t="shared" si="67"/>
        <v/>
      </c>
      <c r="H726" s="50" t="str">
        <f t="shared" si="70"/>
        <v/>
      </c>
      <c r="J726" s="46" t="str">
        <f t="shared" si="71"/>
        <v/>
      </c>
      <c r="S726" s="12" t="str">
        <f>'Trailbook Engine'!K726</f>
        <v/>
      </c>
      <c r="T726" s="65" t="str">
        <f>'Trailbook Engine'!L726</f>
        <v/>
      </c>
      <c r="U726" s="5" t="str">
        <f>'Trailbook Engine'!M726</f>
        <v/>
      </c>
      <c r="V726" s="7" t="str">
        <f>'Trailbook Engine'!N726</f>
        <v/>
      </c>
      <c r="W726" s="29" t="str">
        <f t="shared" si="68"/>
        <v>Yes</v>
      </c>
    </row>
    <row r="727" spans="1:23" x14ac:dyDescent="0.25">
      <c r="A727" s="12" t="str">
        <f>'Trailbook Engine'!G727</f>
        <v/>
      </c>
      <c r="B727" s="63" t="str">
        <f>'Trailbook Engine'!H727</f>
        <v/>
      </c>
      <c r="C727" s="18" t="str">
        <f>'Trailbook Engine'!I727</f>
        <v/>
      </c>
      <c r="D727" s="68" t="str">
        <f>'Trailbook Engine'!J727</f>
        <v/>
      </c>
      <c r="E727" s="36" t="str">
        <f t="shared" si="69"/>
        <v/>
      </c>
      <c r="F727" s="37">
        <f t="shared" si="66"/>
        <v>0</v>
      </c>
      <c r="G727" s="49" t="str">
        <f t="shared" si="67"/>
        <v/>
      </c>
      <c r="H727" s="50" t="str">
        <f t="shared" si="70"/>
        <v/>
      </c>
      <c r="J727" s="46" t="str">
        <f t="shared" si="71"/>
        <v/>
      </c>
      <c r="S727" s="12" t="str">
        <f>'Trailbook Engine'!K727</f>
        <v/>
      </c>
      <c r="T727" s="65" t="str">
        <f>'Trailbook Engine'!L727</f>
        <v/>
      </c>
      <c r="U727" s="5" t="str">
        <f>'Trailbook Engine'!M727</f>
        <v/>
      </c>
      <c r="V727" s="7" t="str">
        <f>'Trailbook Engine'!N727</f>
        <v/>
      </c>
      <c r="W727" s="29" t="str">
        <f t="shared" si="68"/>
        <v>Yes</v>
      </c>
    </row>
    <row r="728" spans="1:23" x14ac:dyDescent="0.25">
      <c r="A728" s="12" t="str">
        <f>'Trailbook Engine'!G728</f>
        <v/>
      </c>
      <c r="B728" s="63" t="str">
        <f>'Trailbook Engine'!H728</f>
        <v/>
      </c>
      <c r="C728" s="18" t="str">
        <f>'Trailbook Engine'!I728</f>
        <v/>
      </c>
      <c r="D728" s="68" t="str">
        <f>'Trailbook Engine'!J728</f>
        <v/>
      </c>
      <c r="E728" s="36" t="str">
        <f t="shared" si="69"/>
        <v/>
      </c>
      <c r="F728" s="37">
        <f t="shared" si="66"/>
        <v>0</v>
      </c>
      <c r="G728" s="49" t="str">
        <f t="shared" si="67"/>
        <v/>
      </c>
      <c r="H728" s="50" t="str">
        <f t="shared" si="70"/>
        <v/>
      </c>
      <c r="J728" s="46" t="str">
        <f t="shared" si="71"/>
        <v/>
      </c>
      <c r="S728" s="12" t="str">
        <f>'Trailbook Engine'!K728</f>
        <v/>
      </c>
      <c r="T728" s="65" t="str">
        <f>'Trailbook Engine'!L728</f>
        <v/>
      </c>
      <c r="U728" s="5" t="str">
        <f>'Trailbook Engine'!M728</f>
        <v/>
      </c>
      <c r="V728" s="7" t="str">
        <f>'Trailbook Engine'!N728</f>
        <v/>
      </c>
      <c r="W728" s="29" t="str">
        <f t="shared" si="68"/>
        <v>Yes</v>
      </c>
    </row>
    <row r="729" spans="1:23" x14ac:dyDescent="0.25">
      <c r="A729" s="12" t="str">
        <f>'Trailbook Engine'!G729</f>
        <v/>
      </c>
      <c r="B729" s="63" t="str">
        <f>'Trailbook Engine'!H729</f>
        <v/>
      </c>
      <c r="C729" s="18" t="str">
        <f>'Trailbook Engine'!I729</f>
        <v/>
      </c>
      <c r="D729" s="68" t="str">
        <f>'Trailbook Engine'!J729</f>
        <v/>
      </c>
      <c r="E729" s="36" t="str">
        <f t="shared" si="69"/>
        <v/>
      </c>
      <c r="F729" s="37">
        <f t="shared" si="66"/>
        <v>0</v>
      </c>
      <c r="G729" s="49" t="str">
        <f t="shared" si="67"/>
        <v/>
      </c>
      <c r="H729" s="50" t="str">
        <f t="shared" si="70"/>
        <v/>
      </c>
      <c r="J729" s="46" t="str">
        <f t="shared" si="71"/>
        <v/>
      </c>
      <c r="S729" s="12" t="str">
        <f>'Trailbook Engine'!K729</f>
        <v/>
      </c>
      <c r="T729" s="65" t="str">
        <f>'Trailbook Engine'!L729</f>
        <v/>
      </c>
      <c r="U729" s="5" t="str">
        <f>'Trailbook Engine'!M729</f>
        <v/>
      </c>
      <c r="V729" s="7" t="str">
        <f>'Trailbook Engine'!N729</f>
        <v/>
      </c>
      <c r="W729" s="29" t="str">
        <f t="shared" si="68"/>
        <v>Yes</v>
      </c>
    </row>
    <row r="730" spans="1:23" x14ac:dyDescent="0.25">
      <c r="A730" s="12" t="str">
        <f>'Trailbook Engine'!G730</f>
        <v/>
      </c>
      <c r="B730" s="63" t="str">
        <f>'Trailbook Engine'!H730</f>
        <v/>
      </c>
      <c r="C730" s="18" t="str">
        <f>'Trailbook Engine'!I730</f>
        <v/>
      </c>
      <c r="D730" s="68" t="str">
        <f>'Trailbook Engine'!J730</f>
        <v/>
      </c>
      <c r="E730" s="36" t="str">
        <f t="shared" si="69"/>
        <v/>
      </c>
      <c r="F730" s="37">
        <f t="shared" si="66"/>
        <v>0</v>
      </c>
      <c r="G730" s="49" t="str">
        <f t="shared" si="67"/>
        <v/>
      </c>
      <c r="H730" s="50" t="str">
        <f t="shared" si="70"/>
        <v/>
      </c>
      <c r="J730" s="46" t="str">
        <f t="shared" si="71"/>
        <v/>
      </c>
      <c r="S730" s="12" t="str">
        <f>'Trailbook Engine'!K730</f>
        <v/>
      </c>
      <c r="T730" s="65" t="str">
        <f>'Trailbook Engine'!L730</f>
        <v/>
      </c>
      <c r="U730" s="5" t="str">
        <f>'Trailbook Engine'!M730</f>
        <v/>
      </c>
      <c r="V730" s="7" t="str">
        <f>'Trailbook Engine'!N730</f>
        <v/>
      </c>
      <c r="W730" s="29" t="str">
        <f t="shared" si="68"/>
        <v>Yes</v>
      </c>
    </row>
    <row r="731" spans="1:23" x14ac:dyDescent="0.25">
      <c r="A731" s="12" t="str">
        <f>'Trailbook Engine'!G731</f>
        <v/>
      </c>
      <c r="B731" s="63" t="str">
        <f>'Trailbook Engine'!H731</f>
        <v/>
      </c>
      <c r="C731" s="18" t="str">
        <f>'Trailbook Engine'!I731</f>
        <v/>
      </c>
      <c r="D731" s="68" t="str">
        <f>'Trailbook Engine'!J731</f>
        <v/>
      </c>
      <c r="E731" s="36" t="str">
        <f t="shared" si="69"/>
        <v/>
      </c>
      <c r="F731" s="37">
        <f t="shared" si="66"/>
        <v>0</v>
      </c>
      <c r="G731" s="49" t="str">
        <f t="shared" si="67"/>
        <v/>
      </c>
      <c r="H731" s="50" t="str">
        <f t="shared" si="70"/>
        <v/>
      </c>
      <c r="J731" s="46" t="str">
        <f t="shared" si="71"/>
        <v/>
      </c>
      <c r="S731" s="12" t="str">
        <f>'Trailbook Engine'!K731</f>
        <v/>
      </c>
      <c r="T731" s="65" t="str">
        <f>'Trailbook Engine'!L731</f>
        <v/>
      </c>
      <c r="U731" s="5" t="str">
        <f>'Trailbook Engine'!M731</f>
        <v/>
      </c>
      <c r="V731" s="7" t="str">
        <f>'Trailbook Engine'!N731</f>
        <v/>
      </c>
      <c r="W731" s="29" t="str">
        <f t="shared" si="68"/>
        <v>Yes</v>
      </c>
    </row>
    <row r="732" spans="1:23" x14ac:dyDescent="0.25">
      <c r="A732" s="12" t="str">
        <f>'Trailbook Engine'!G732</f>
        <v/>
      </c>
      <c r="B732" s="63" t="str">
        <f>'Trailbook Engine'!H732</f>
        <v/>
      </c>
      <c r="C732" s="18" t="str">
        <f>'Trailbook Engine'!I732</f>
        <v/>
      </c>
      <c r="D732" s="68" t="str">
        <f>'Trailbook Engine'!J732</f>
        <v/>
      </c>
      <c r="E732" s="36" t="str">
        <f t="shared" si="69"/>
        <v/>
      </c>
      <c r="F732" s="37">
        <f t="shared" si="66"/>
        <v>0</v>
      </c>
      <c r="G732" s="49" t="str">
        <f t="shared" si="67"/>
        <v/>
      </c>
      <c r="H732" s="50" t="str">
        <f t="shared" si="70"/>
        <v/>
      </c>
      <c r="J732" s="46" t="str">
        <f t="shared" si="71"/>
        <v/>
      </c>
      <c r="S732" s="12" t="str">
        <f>'Trailbook Engine'!K732</f>
        <v/>
      </c>
      <c r="T732" s="65" t="str">
        <f>'Trailbook Engine'!L732</f>
        <v/>
      </c>
      <c r="U732" s="5" t="str">
        <f>'Trailbook Engine'!M732</f>
        <v/>
      </c>
      <c r="V732" s="7" t="str">
        <f>'Trailbook Engine'!N732</f>
        <v/>
      </c>
      <c r="W732" s="29" t="str">
        <f t="shared" si="68"/>
        <v>Yes</v>
      </c>
    </row>
    <row r="733" spans="1:23" x14ac:dyDescent="0.25">
      <c r="A733" s="12" t="str">
        <f>'Trailbook Engine'!G733</f>
        <v/>
      </c>
      <c r="B733" s="63" t="str">
        <f>'Trailbook Engine'!H733</f>
        <v/>
      </c>
      <c r="C733" s="18" t="str">
        <f>'Trailbook Engine'!I733</f>
        <v/>
      </c>
      <c r="D733" s="68" t="str">
        <f>'Trailbook Engine'!J733</f>
        <v/>
      </c>
      <c r="E733" s="36" t="str">
        <f t="shared" si="69"/>
        <v/>
      </c>
      <c r="F733" s="37">
        <f t="shared" si="66"/>
        <v>0</v>
      </c>
      <c r="G733" s="49" t="str">
        <f t="shared" si="67"/>
        <v/>
      </c>
      <c r="H733" s="50" t="str">
        <f t="shared" si="70"/>
        <v/>
      </c>
      <c r="J733" s="46" t="str">
        <f t="shared" si="71"/>
        <v/>
      </c>
      <c r="S733" s="12" t="str">
        <f>'Trailbook Engine'!K733</f>
        <v/>
      </c>
      <c r="T733" s="65" t="str">
        <f>'Trailbook Engine'!L733</f>
        <v/>
      </c>
      <c r="U733" s="5" t="str">
        <f>'Trailbook Engine'!M733</f>
        <v/>
      </c>
      <c r="V733" s="7" t="str">
        <f>'Trailbook Engine'!N733</f>
        <v/>
      </c>
      <c r="W733" s="29" t="str">
        <f t="shared" si="68"/>
        <v>Yes</v>
      </c>
    </row>
    <row r="734" spans="1:23" x14ac:dyDescent="0.25">
      <c r="A734" s="12" t="str">
        <f>'Trailbook Engine'!G734</f>
        <v/>
      </c>
      <c r="B734" s="63" t="str">
        <f>'Trailbook Engine'!H734</f>
        <v/>
      </c>
      <c r="C734" s="18" t="str">
        <f>'Trailbook Engine'!I734</f>
        <v/>
      </c>
      <c r="D734" s="68" t="str">
        <f>'Trailbook Engine'!J734</f>
        <v/>
      </c>
      <c r="E734" s="36" t="str">
        <f t="shared" si="69"/>
        <v/>
      </c>
      <c r="F734" s="37">
        <f t="shared" si="66"/>
        <v>0</v>
      </c>
      <c r="G734" s="49" t="str">
        <f t="shared" si="67"/>
        <v/>
      </c>
      <c r="H734" s="50" t="str">
        <f t="shared" si="70"/>
        <v/>
      </c>
      <c r="J734" s="46" t="str">
        <f t="shared" si="71"/>
        <v/>
      </c>
      <c r="S734" s="12" t="str">
        <f>'Trailbook Engine'!K734</f>
        <v/>
      </c>
      <c r="T734" s="65" t="str">
        <f>'Trailbook Engine'!L734</f>
        <v/>
      </c>
      <c r="U734" s="5" t="str">
        <f>'Trailbook Engine'!M734</f>
        <v/>
      </c>
      <c r="V734" s="7" t="str">
        <f>'Trailbook Engine'!N734</f>
        <v/>
      </c>
      <c r="W734" s="29" t="str">
        <f t="shared" si="68"/>
        <v>Yes</v>
      </c>
    </row>
    <row r="735" spans="1:23" x14ac:dyDescent="0.25">
      <c r="A735" s="12" t="str">
        <f>'Trailbook Engine'!G735</f>
        <v/>
      </c>
      <c r="B735" s="63" t="str">
        <f>'Trailbook Engine'!H735</f>
        <v/>
      </c>
      <c r="C735" s="18" t="str">
        <f>'Trailbook Engine'!I735</f>
        <v/>
      </c>
      <c r="D735" s="68" t="str">
        <f>'Trailbook Engine'!J735</f>
        <v/>
      </c>
      <c r="E735" s="36" t="str">
        <f t="shared" si="69"/>
        <v/>
      </c>
      <c r="F735" s="37">
        <f t="shared" si="66"/>
        <v>0</v>
      </c>
      <c r="G735" s="49" t="str">
        <f t="shared" si="67"/>
        <v/>
      </c>
      <c r="H735" s="50" t="str">
        <f t="shared" si="70"/>
        <v/>
      </c>
      <c r="J735" s="46" t="str">
        <f t="shared" si="71"/>
        <v/>
      </c>
      <c r="S735" s="12" t="str">
        <f>'Trailbook Engine'!K735</f>
        <v/>
      </c>
      <c r="T735" s="65" t="str">
        <f>'Trailbook Engine'!L735</f>
        <v/>
      </c>
      <c r="U735" s="5" t="str">
        <f>'Trailbook Engine'!M735</f>
        <v/>
      </c>
      <c r="V735" s="7" t="str">
        <f>'Trailbook Engine'!N735</f>
        <v/>
      </c>
      <c r="W735" s="29" t="str">
        <f t="shared" si="68"/>
        <v>Yes</v>
      </c>
    </row>
    <row r="736" spans="1:23" x14ac:dyDescent="0.25">
      <c r="A736" s="12" t="str">
        <f>'Trailbook Engine'!G736</f>
        <v/>
      </c>
      <c r="B736" s="63" t="str">
        <f>'Trailbook Engine'!H736</f>
        <v/>
      </c>
      <c r="C736" s="18" t="str">
        <f>'Trailbook Engine'!I736</f>
        <v/>
      </c>
      <c r="D736" s="68" t="str">
        <f>'Trailbook Engine'!J736</f>
        <v/>
      </c>
      <c r="E736" s="36" t="str">
        <f t="shared" si="69"/>
        <v/>
      </c>
      <c r="F736" s="37">
        <f t="shared" si="66"/>
        <v>0</v>
      </c>
      <c r="G736" s="49" t="str">
        <f t="shared" si="67"/>
        <v/>
      </c>
      <c r="H736" s="50" t="str">
        <f t="shared" si="70"/>
        <v/>
      </c>
      <c r="J736" s="46" t="str">
        <f t="shared" si="71"/>
        <v/>
      </c>
      <c r="S736" s="12" t="str">
        <f>'Trailbook Engine'!K736</f>
        <v/>
      </c>
      <c r="T736" s="65" t="str">
        <f>'Trailbook Engine'!L736</f>
        <v/>
      </c>
      <c r="U736" s="5" t="str">
        <f>'Trailbook Engine'!M736</f>
        <v/>
      </c>
      <c r="V736" s="7" t="str">
        <f>'Trailbook Engine'!N736</f>
        <v/>
      </c>
      <c r="W736" s="29" t="str">
        <f t="shared" si="68"/>
        <v>Yes</v>
      </c>
    </row>
    <row r="737" spans="1:23" x14ac:dyDescent="0.25">
      <c r="A737" s="12" t="str">
        <f>'Trailbook Engine'!G737</f>
        <v/>
      </c>
      <c r="B737" s="63" t="str">
        <f>'Trailbook Engine'!H737</f>
        <v/>
      </c>
      <c r="C737" s="18" t="str">
        <f>'Trailbook Engine'!I737</f>
        <v/>
      </c>
      <c r="D737" s="68" t="str">
        <f>'Trailbook Engine'!J737</f>
        <v/>
      </c>
      <c r="E737" s="36" t="str">
        <f t="shared" si="69"/>
        <v/>
      </c>
      <c r="F737" s="37">
        <f t="shared" si="66"/>
        <v>0</v>
      </c>
      <c r="G737" s="49" t="str">
        <f t="shared" si="67"/>
        <v/>
      </c>
      <c r="H737" s="50" t="str">
        <f t="shared" si="70"/>
        <v/>
      </c>
      <c r="J737" s="46" t="str">
        <f t="shared" si="71"/>
        <v/>
      </c>
      <c r="S737" s="12" t="str">
        <f>'Trailbook Engine'!K737</f>
        <v/>
      </c>
      <c r="T737" s="65" t="str">
        <f>'Trailbook Engine'!L737</f>
        <v/>
      </c>
      <c r="U737" s="5" t="str">
        <f>'Trailbook Engine'!M737</f>
        <v/>
      </c>
      <c r="V737" s="7" t="str">
        <f>'Trailbook Engine'!N737</f>
        <v/>
      </c>
      <c r="W737" s="29" t="str">
        <f t="shared" si="68"/>
        <v>Yes</v>
      </c>
    </row>
    <row r="738" spans="1:23" x14ac:dyDescent="0.25">
      <c r="A738" s="12" t="str">
        <f>'Trailbook Engine'!G738</f>
        <v/>
      </c>
      <c r="B738" s="63" t="str">
        <f>'Trailbook Engine'!H738</f>
        <v/>
      </c>
      <c r="C738" s="18" t="str">
        <f>'Trailbook Engine'!I738</f>
        <v/>
      </c>
      <c r="D738" s="68" t="str">
        <f>'Trailbook Engine'!J738</f>
        <v/>
      </c>
      <c r="E738" s="36" t="str">
        <f t="shared" si="69"/>
        <v/>
      </c>
      <c r="F738" s="37">
        <f t="shared" si="66"/>
        <v>0</v>
      </c>
      <c r="G738" s="49" t="str">
        <f t="shared" si="67"/>
        <v/>
      </c>
      <c r="H738" s="50" t="str">
        <f t="shared" si="70"/>
        <v/>
      </c>
      <c r="J738" s="46" t="str">
        <f t="shared" si="71"/>
        <v/>
      </c>
      <c r="S738" s="12" t="str">
        <f>'Trailbook Engine'!K738</f>
        <v/>
      </c>
      <c r="T738" s="65" t="str">
        <f>'Trailbook Engine'!L738</f>
        <v/>
      </c>
      <c r="U738" s="5" t="str">
        <f>'Trailbook Engine'!M738</f>
        <v/>
      </c>
      <c r="V738" s="7" t="str">
        <f>'Trailbook Engine'!N738</f>
        <v/>
      </c>
      <c r="W738" s="29" t="str">
        <f t="shared" si="68"/>
        <v>Yes</v>
      </c>
    </row>
    <row r="739" spans="1:23" x14ac:dyDescent="0.25">
      <c r="A739" s="12" t="str">
        <f>'Trailbook Engine'!G739</f>
        <v/>
      </c>
      <c r="B739" s="63" t="str">
        <f>'Trailbook Engine'!H739</f>
        <v/>
      </c>
      <c r="C739" s="18" t="str">
        <f>'Trailbook Engine'!I739</f>
        <v/>
      </c>
      <c r="D739" s="68" t="str">
        <f>'Trailbook Engine'!J739</f>
        <v/>
      </c>
      <c r="E739" s="36" t="str">
        <f t="shared" si="69"/>
        <v/>
      </c>
      <c r="F739" s="37">
        <f t="shared" si="66"/>
        <v>0</v>
      </c>
      <c r="G739" s="49" t="str">
        <f t="shared" si="67"/>
        <v/>
      </c>
      <c r="H739" s="50" t="str">
        <f t="shared" si="70"/>
        <v/>
      </c>
      <c r="J739" s="46" t="str">
        <f t="shared" si="71"/>
        <v/>
      </c>
      <c r="S739" s="12" t="str">
        <f>'Trailbook Engine'!K739</f>
        <v/>
      </c>
      <c r="T739" s="65" t="str">
        <f>'Trailbook Engine'!L739</f>
        <v/>
      </c>
      <c r="U739" s="5" t="str">
        <f>'Trailbook Engine'!M739</f>
        <v/>
      </c>
      <c r="V739" s="7" t="str">
        <f>'Trailbook Engine'!N739</f>
        <v/>
      </c>
      <c r="W739" s="29" t="str">
        <f t="shared" si="68"/>
        <v>Yes</v>
      </c>
    </row>
    <row r="740" spans="1:23" x14ac:dyDescent="0.25">
      <c r="A740" s="12" t="str">
        <f>'Trailbook Engine'!G740</f>
        <v/>
      </c>
      <c r="B740" s="63" t="str">
        <f>'Trailbook Engine'!H740</f>
        <v/>
      </c>
      <c r="C740" s="18" t="str">
        <f>'Trailbook Engine'!I740</f>
        <v/>
      </c>
      <c r="D740" s="68" t="str">
        <f>'Trailbook Engine'!J740</f>
        <v/>
      </c>
      <c r="E740" s="36" t="str">
        <f t="shared" si="69"/>
        <v/>
      </c>
      <c r="F740" s="37">
        <f t="shared" si="66"/>
        <v>0</v>
      </c>
      <c r="G740" s="49" t="str">
        <f t="shared" si="67"/>
        <v/>
      </c>
      <c r="H740" s="50" t="str">
        <f t="shared" si="70"/>
        <v/>
      </c>
      <c r="J740" s="46" t="str">
        <f t="shared" si="71"/>
        <v/>
      </c>
      <c r="S740" s="12" t="str">
        <f>'Trailbook Engine'!K740</f>
        <v/>
      </c>
      <c r="T740" s="65" t="str">
        <f>'Trailbook Engine'!L740</f>
        <v/>
      </c>
      <c r="U740" s="5" t="str">
        <f>'Trailbook Engine'!M740</f>
        <v/>
      </c>
      <c r="V740" s="7" t="str">
        <f>'Trailbook Engine'!N740</f>
        <v/>
      </c>
      <c r="W740" s="29" t="str">
        <f t="shared" si="68"/>
        <v>Yes</v>
      </c>
    </row>
    <row r="741" spans="1:23" x14ac:dyDescent="0.25">
      <c r="A741" s="12" t="str">
        <f>'Trailbook Engine'!G741</f>
        <v/>
      </c>
      <c r="B741" s="63" t="str">
        <f>'Trailbook Engine'!H741</f>
        <v/>
      </c>
      <c r="C741" s="18" t="str">
        <f>'Trailbook Engine'!I741</f>
        <v/>
      </c>
      <c r="D741" s="68" t="str">
        <f>'Trailbook Engine'!J741</f>
        <v/>
      </c>
      <c r="E741" s="36" t="str">
        <f t="shared" si="69"/>
        <v/>
      </c>
      <c r="F741" s="37">
        <f t="shared" si="66"/>
        <v>0</v>
      </c>
      <c r="G741" s="49" t="str">
        <f t="shared" si="67"/>
        <v/>
      </c>
      <c r="H741" s="50" t="str">
        <f t="shared" si="70"/>
        <v/>
      </c>
      <c r="J741" s="46" t="str">
        <f t="shared" si="71"/>
        <v/>
      </c>
      <c r="S741" s="12" t="str">
        <f>'Trailbook Engine'!K741</f>
        <v/>
      </c>
      <c r="T741" s="65" t="str">
        <f>'Trailbook Engine'!L741</f>
        <v/>
      </c>
      <c r="U741" s="5" t="str">
        <f>'Trailbook Engine'!M741</f>
        <v/>
      </c>
      <c r="V741" s="7" t="str">
        <f>'Trailbook Engine'!N741</f>
        <v/>
      </c>
      <c r="W741" s="29" t="str">
        <f t="shared" si="68"/>
        <v>Yes</v>
      </c>
    </row>
    <row r="742" spans="1:23" x14ac:dyDescent="0.25">
      <c r="A742" s="12" t="str">
        <f>'Trailbook Engine'!G742</f>
        <v/>
      </c>
      <c r="B742" s="63" t="str">
        <f>'Trailbook Engine'!H742</f>
        <v/>
      </c>
      <c r="C742" s="18" t="str">
        <f>'Trailbook Engine'!I742</f>
        <v/>
      </c>
      <c r="D742" s="68" t="str">
        <f>'Trailbook Engine'!J742</f>
        <v/>
      </c>
      <c r="E742" s="36" t="str">
        <f t="shared" si="69"/>
        <v/>
      </c>
      <c r="F742" s="37">
        <f t="shared" si="66"/>
        <v>0</v>
      </c>
      <c r="G742" s="49" t="str">
        <f t="shared" si="67"/>
        <v/>
      </c>
      <c r="H742" s="50" t="str">
        <f t="shared" si="70"/>
        <v/>
      </c>
      <c r="J742" s="46" t="str">
        <f t="shared" si="71"/>
        <v/>
      </c>
      <c r="S742" s="12" t="str">
        <f>'Trailbook Engine'!K742</f>
        <v/>
      </c>
      <c r="T742" s="65" t="str">
        <f>'Trailbook Engine'!L742</f>
        <v/>
      </c>
      <c r="U742" s="5" t="str">
        <f>'Trailbook Engine'!M742</f>
        <v/>
      </c>
      <c r="V742" s="7" t="str">
        <f>'Trailbook Engine'!N742</f>
        <v/>
      </c>
      <c r="W742" s="29" t="str">
        <f t="shared" si="68"/>
        <v>Yes</v>
      </c>
    </row>
    <row r="743" spans="1:23" x14ac:dyDescent="0.25">
      <c r="A743" s="12" t="str">
        <f>'Trailbook Engine'!G743</f>
        <v/>
      </c>
      <c r="B743" s="63" t="str">
        <f>'Trailbook Engine'!H743</f>
        <v/>
      </c>
      <c r="C743" s="18" t="str">
        <f>'Trailbook Engine'!I743</f>
        <v/>
      </c>
      <c r="D743" s="68" t="str">
        <f>'Trailbook Engine'!J743</f>
        <v/>
      </c>
      <c r="E743" s="36" t="str">
        <f t="shared" si="69"/>
        <v/>
      </c>
      <c r="F743" s="37">
        <f t="shared" si="66"/>
        <v>0</v>
      </c>
      <c r="G743" s="49" t="str">
        <f t="shared" si="67"/>
        <v/>
      </c>
      <c r="H743" s="50" t="str">
        <f t="shared" si="70"/>
        <v/>
      </c>
      <c r="J743" s="46" t="str">
        <f t="shared" si="71"/>
        <v/>
      </c>
      <c r="S743" s="12" t="str">
        <f>'Trailbook Engine'!K743</f>
        <v/>
      </c>
      <c r="T743" s="65" t="str">
        <f>'Trailbook Engine'!L743</f>
        <v/>
      </c>
      <c r="U743" s="5" t="str">
        <f>'Trailbook Engine'!M743</f>
        <v/>
      </c>
      <c r="V743" s="7" t="str">
        <f>'Trailbook Engine'!N743</f>
        <v/>
      </c>
      <c r="W743" s="29" t="str">
        <f t="shared" si="68"/>
        <v>Yes</v>
      </c>
    </row>
    <row r="744" spans="1:23" x14ac:dyDescent="0.25">
      <c r="A744" s="12" t="str">
        <f>'Trailbook Engine'!G744</f>
        <v/>
      </c>
      <c r="B744" s="63" t="str">
        <f>'Trailbook Engine'!H744</f>
        <v/>
      </c>
      <c r="C744" s="18" t="str">
        <f>'Trailbook Engine'!I744</f>
        <v/>
      </c>
      <c r="D744" s="68" t="str">
        <f>'Trailbook Engine'!J744</f>
        <v/>
      </c>
      <c r="E744" s="36" t="str">
        <f t="shared" si="69"/>
        <v/>
      </c>
      <c r="F744" s="37">
        <f t="shared" si="66"/>
        <v>0</v>
      </c>
      <c r="G744" s="49" t="str">
        <f t="shared" si="67"/>
        <v/>
      </c>
      <c r="H744" s="50" t="str">
        <f t="shared" si="70"/>
        <v/>
      </c>
      <c r="J744" s="46" t="str">
        <f t="shared" si="71"/>
        <v/>
      </c>
      <c r="S744" s="12" t="str">
        <f>'Trailbook Engine'!K744</f>
        <v/>
      </c>
      <c r="T744" s="65" t="str">
        <f>'Trailbook Engine'!L744</f>
        <v/>
      </c>
      <c r="U744" s="5" t="str">
        <f>'Trailbook Engine'!M744</f>
        <v/>
      </c>
      <c r="V744" s="7" t="str">
        <f>'Trailbook Engine'!N744</f>
        <v/>
      </c>
      <c r="W744" s="29" t="str">
        <f t="shared" si="68"/>
        <v>Yes</v>
      </c>
    </row>
    <row r="745" spans="1:23" x14ac:dyDescent="0.25">
      <c r="A745" s="12" t="str">
        <f>'Trailbook Engine'!G745</f>
        <v/>
      </c>
      <c r="B745" s="63" t="str">
        <f>'Trailbook Engine'!H745</f>
        <v/>
      </c>
      <c r="C745" s="18" t="str">
        <f>'Trailbook Engine'!I745</f>
        <v/>
      </c>
      <c r="D745" s="68" t="str">
        <f>'Trailbook Engine'!J745</f>
        <v/>
      </c>
      <c r="E745" s="36" t="str">
        <f t="shared" si="69"/>
        <v/>
      </c>
      <c r="F745" s="37">
        <f t="shared" si="66"/>
        <v>0</v>
      </c>
      <c r="G745" s="49" t="str">
        <f t="shared" si="67"/>
        <v/>
      </c>
      <c r="H745" s="50" t="str">
        <f t="shared" si="70"/>
        <v/>
      </c>
      <c r="J745" s="46" t="str">
        <f t="shared" si="71"/>
        <v/>
      </c>
      <c r="S745" s="12" t="str">
        <f>'Trailbook Engine'!K745</f>
        <v/>
      </c>
      <c r="T745" s="65" t="str">
        <f>'Trailbook Engine'!L745</f>
        <v/>
      </c>
      <c r="U745" s="5" t="str">
        <f>'Trailbook Engine'!M745</f>
        <v/>
      </c>
      <c r="V745" s="7" t="str">
        <f>'Trailbook Engine'!N745</f>
        <v/>
      </c>
      <c r="W745" s="29" t="str">
        <f t="shared" si="68"/>
        <v>Yes</v>
      </c>
    </row>
    <row r="746" spans="1:23" x14ac:dyDescent="0.25">
      <c r="A746" s="12" t="str">
        <f>'Trailbook Engine'!G746</f>
        <v/>
      </c>
      <c r="B746" s="63" t="str">
        <f>'Trailbook Engine'!H746</f>
        <v/>
      </c>
      <c r="C746" s="18" t="str">
        <f>'Trailbook Engine'!I746</f>
        <v/>
      </c>
      <c r="D746" s="68" t="str">
        <f>'Trailbook Engine'!J746</f>
        <v/>
      </c>
      <c r="E746" s="36" t="str">
        <f t="shared" si="69"/>
        <v/>
      </c>
      <c r="F746" s="37">
        <f t="shared" si="66"/>
        <v>0</v>
      </c>
      <c r="G746" s="49" t="str">
        <f t="shared" si="67"/>
        <v/>
      </c>
      <c r="H746" s="50" t="str">
        <f t="shared" si="70"/>
        <v/>
      </c>
      <c r="J746" s="46" t="str">
        <f t="shared" si="71"/>
        <v/>
      </c>
      <c r="S746" s="12" t="str">
        <f>'Trailbook Engine'!K746</f>
        <v/>
      </c>
      <c r="T746" s="65" t="str">
        <f>'Trailbook Engine'!L746</f>
        <v/>
      </c>
      <c r="U746" s="5" t="str">
        <f>'Trailbook Engine'!M746</f>
        <v/>
      </c>
      <c r="V746" s="7" t="str">
        <f>'Trailbook Engine'!N746</f>
        <v/>
      </c>
      <c r="W746" s="29" t="str">
        <f t="shared" si="68"/>
        <v>Yes</v>
      </c>
    </row>
    <row r="747" spans="1:23" x14ac:dyDescent="0.25">
      <c r="A747" s="12" t="str">
        <f>'Trailbook Engine'!G747</f>
        <v/>
      </c>
      <c r="B747" s="63" t="str">
        <f>'Trailbook Engine'!H747</f>
        <v/>
      </c>
      <c r="C747" s="18" t="str">
        <f>'Trailbook Engine'!I747</f>
        <v/>
      </c>
      <c r="D747" s="68" t="str">
        <f>'Trailbook Engine'!J747</f>
        <v/>
      </c>
      <c r="E747" s="36" t="str">
        <f t="shared" si="69"/>
        <v/>
      </c>
      <c r="F747" s="37">
        <f t="shared" si="66"/>
        <v>0</v>
      </c>
      <c r="G747" s="49" t="str">
        <f t="shared" si="67"/>
        <v/>
      </c>
      <c r="H747" s="50" t="str">
        <f t="shared" si="70"/>
        <v/>
      </c>
      <c r="J747" s="46" t="str">
        <f t="shared" si="71"/>
        <v/>
      </c>
      <c r="S747" s="12" t="str">
        <f>'Trailbook Engine'!K747</f>
        <v/>
      </c>
      <c r="T747" s="65" t="str">
        <f>'Trailbook Engine'!L747</f>
        <v/>
      </c>
      <c r="U747" s="5" t="str">
        <f>'Trailbook Engine'!M747</f>
        <v/>
      </c>
      <c r="V747" s="7" t="str">
        <f>'Trailbook Engine'!N747</f>
        <v/>
      </c>
      <c r="W747" s="29" t="str">
        <f t="shared" si="68"/>
        <v>Yes</v>
      </c>
    </row>
    <row r="748" spans="1:23" x14ac:dyDescent="0.25">
      <c r="A748" s="12" t="str">
        <f>'Trailbook Engine'!G748</f>
        <v/>
      </c>
      <c r="B748" s="63" t="str">
        <f>'Trailbook Engine'!H748</f>
        <v/>
      </c>
      <c r="C748" s="18" t="str">
        <f>'Trailbook Engine'!I748</f>
        <v/>
      </c>
      <c r="D748" s="68" t="str">
        <f>'Trailbook Engine'!J748</f>
        <v/>
      </c>
      <c r="E748" s="36" t="str">
        <f t="shared" si="69"/>
        <v/>
      </c>
      <c r="F748" s="37">
        <f t="shared" si="66"/>
        <v>0</v>
      </c>
      <c r="G748" s="49" t="str">
        <f t="shared" si="67"/>
        <v/>
      </c>
      <c r="H748" s="50" t="str">
        <f t="shared" si="70"/>
        <v/>
      </c>
      <c r="J748" s="46" t="str">
        <f t="shared" si="71"/>
        <v/>
      </c>
      <c r="S748" s="12" t="str">
        <f>'Trailbook Engine'!K748</f>
        <v/>
      </c>
      <c r="T748" s="65" t="str">
        <f>'Trailbook Engine'!L748</f>
        <v/>
      </c>
      <c r="U748" s="5" t="str">
        <f>'Trailbook Engine'!M748</f>
        <v/>
      </c>
      <c r="V748" s="7" t="str">
        <f>'Trailbook Engine'!N748</f>
        <v/>
      </c>
      <c r="W748" s="29" t="str">
        <f t="shared" si="68"/>
        <v>Yes</v>
      </c>
    </row>
    <row r="749" spans="1:23" x14ac:dyDescent="0.25">
      <c r="A749" s="12" t="str">
        <f>'Trailbook Engine'!G749</f>
        <v/>
      </c>
      <c r="B749" s="63" t="str">
        <f>'Trailbook Engine'!H749</f>
        <v/>
      </c>
      <c r="C749" s="18" t="str">
        <f>'Trailbook Engine'!I749</f>
        <v/>
      </c>
      <c r="D749" s="68" t="str">
        <f>'Trailbook Engine'!J749</f>
        <v/>
      </c>
      <c r="E749" s="36" t="str">
        <f t="shared" si="69"/>
        <v/>
      </c>
      <c r="F749" s="37">
        <f t="shared" si="66"/>
        <v>0</v>
      </c>
      <c r="G749" s="49" t="str">
        <f t="shared" si="67"/>
        <v/>
      </c>
      <c r="H749" s="50" t="str">
        <f t="shared" si="70"/>
        <v/>
      </c>
      <c r="J749" s="46" t="str">
        <f t="shared" si="71"/>
        <v/>
      </c>
      <c r="S749" s="12" t="str">
        <f>'Trailbook Engine'!K749</f>
        <v/>
      </c>
      <c r="T749" s="65" t="str">
        <f>'Trailbook Engine'!L749</f>
        <v/>
      </c>
      <c r="U749" s="5" t="str">
        <f>'Trailbook Engine'!M749</f>
        <v/>
      </c>
      <c r="V749" s="7" t="str">
        <f>'Trailbook Engine'!N749</f>
        <v/>
      </c>
      <c r="W749" s="29" t="str">
        <f t="shared" si="68"/>
        <v>Yes</v>
      </c>
    </row>
    <row r="750" spans="1:23" x14ac:dyDescent="0.25">
      <c r="A750" s="12" t="str">
        <f>'Trailbook Engine'!G750</f>
        <v/>
      </c>
      <c r="B750" s="63" t="str">
        <f>'Trailbook Engine'!H750</f>
        <v/>
      </c>
      <c r="C750" s="18" t="str">
        <f>'Trailbook Engine'!I750</f>
        <v/>
      </c>
      <c r="D750" s="68" t="str">
        <f>'Trailbook Engine'!J750</f>
        <v/>
      </c>
      <c r="E750" s="36" t="str">
        <f t="shared" si="69"/>
        <v/>
      </c>
      <c r="F750" s="37">
        <f t="shared" si="66"/>
        <v>0</v>
      </c>
      <c r="G750" s="49" t="str">
        <f t="shared" si="67"/>
        <v/>
      </c>
      <c r="H750" s="50" t="str">
        <f t="shared" si="70"/>
        <v/>
      </c>
      <c r="J750" s="46" t="str">
        <f t="shared" si="71"/>
        <v/>
      </c>
      <c r="S750" s="12" t="str">
        <f>'Trailbook Engine'!K750</f>
        <v/>
      </c>
      <c r="T750" s="65" t="str">
        <f>'Trailbook Engine'!L750</f>
        <v/>
      </c>
      <c r="U750" s="5" t="str">
        <f>'Trailbook Engine'!M750</f>
        <v/>
      </c>
      <c r="V750" s="7" t="str">
        <f>'Trailbook Engine'!N750</f>
        <v/>
      </c>
      <c r="W750" s="29" t="str">
        <f t="shared" si="68"/>
        <v>Yes</v>
      </c>
    </row>
    <row r="751" spans="1:23" x14ac:dyDescent="0.25">
      <c r="A751" s="12" t="str">
        <f>'Trailbook Engine'!G751</f>
        <v/>
      </c>
      <c r="B751" s="63" t="str">
        <f>'Trailbook Engine'!H751</f>
        <v/>
      </c>
      <c r="C751" s="18" t="str">
        <f>'Trailbook Engine'!I751</f>
        <v/>
      </c>
      <c r="D751" s="68" t="str">
        <f>'Trailbook Engine'!J751</f>
        <v/>
      </c>
      <c r="E751" s="36" t="str">
        <f t="shared" si="69"/>
        <v/>
      </c>
      <c r="F751" s="37">
        <f t="shared" si="66"/>
        <v>0</v>
      </c>
      <c r="G751" s="49" t="str">
        <f t="shared" si="67"/>
        <v/>
      </c>
      <c r="H751" s="50" t="str">
        <f t="shared" si="70"/>
        <v/>
      </c>
      <c r="J751" s="46" t="str">
        <f t="shared" si="71"/>
        <v/>
      </c>
      <c r="S751" s="12" t="str">
        <f>'Trailbook Engine'!K751</f>
        <v/>
      </c>
      <c r="T751" s="65" t="str">
        <f>'Trailbook Engine'!L751</f>
        <v/>
      </c>
      <c r="U751" s="5" t="str">
        <f>'Trailbook Engine'!M751</f>
        <v/>
      </c>
      <c r="V751" s="7" t="str">
        <f>'Trailbook Engine'!N751</f>
        <v/>
      </c>
      <c r="W751" s="29" t="str">
        <f t="shared" si="68"/>
        <v>Yes</v>
      </c>
    </row>
    <row r="752" spans="1:23" x14ac:dyDescent="0.25">
      <c r="A752" s="12" t="str">
        <f>'Trailbook Engine'!G752</f>
        <v/>
      </c>
      <c r="B752" s="63" t="str">
        <f>'Trailbook Engine'!H752</f>
        <v/>
      </c>
      <c r="C752" s="18" t="str">
        <f>'Trailbook Engine'!I752</f>
        <v/>
      </c>
      <c r="D752" s="68" t="str">
        <f>'Trailbook Engine'!J752</f>
        <v/>
      </c>
      <c r="E752" s="36" t="str">
        <f t="shared" si="69"/>
        <v/>
      </c>
      <c r="F752" s="37">
        <f t="shared" si="66"/>
        <v>0</v>
      </c>
      <c r="G752" s="49" t="str">
        <f t="shared" si="67"/>
        <v/>
      </c>
      <c r="H752" s="50" t="str">
        <f t="shared" si="70"/>
        <v/>
      </c>
      <c r="J752" s="46" t="str">
        <f t="shared" si="71"/>
        <v/>
      </c>
      <c r="S752" s="12" t="str">
        <f>'Trailbook Engine'!K752</f>
        <v/>
      </c>
      <c r="T752" s="65" t="str">
        <f>'Trailbook Engine'!L752</f>
        <v/>
      </c>
      <c r="U752" s="5" t="str">
        <f>'Trailbook Engine'!M752</f>
        <v/>
      </c>
      <c r="V752" s="7" t="str">
        <f>'Trailbook Engine'!N752</f>
        <v/>
      </c>
      <c r="W752" s="29" t="str">
        <f t="shared" si="68"/>
        <v>Yes</v>
      </c>
    </row>
    <row r="753" spans="1:23" x14ac:dyDescent="0.25">
      <c r="A753" s="12" t="str">
        <f>'Trailbook Engine'!G753</f>
        <v/>
      </c>
      <c r="B753" s="63" t="str">
        <f>'Trailbook Engine'!H753</f>
        <v/>
      </c>
      <c r="C753" s="18" t="str">
        <f>'Trailbook Engine'!I753</f>
        <v/>
      </c>
      <c r="D753" s="68" t="str">
        <f>'Trailbook Engine'!J753</f>
        <v/>
      </c>
      <c r="E753" s="36" t="str">
        <f t="shared" si="69"/>
        <v/>
      </c>
      <c r="F753" s="37">
        <f t="shared" si="66"/>
        <v>0</v>
      </c>
      <c r="G753" s="49" t="str">
        <f t="shared" si="67"/>
        <v/>
      </c>
      <c r="H753" s="50" t="str">
        <f t="shared" si="70"/>
        <v/>
      </c>
      <c r="J753" s="46" t="str">
        <f t="shared" si="71"/>
        <v/>
      </c>
      <c r="S753" s="12" t="str">
        <f>'Trailbook Engine'!K753</f>
        <v/>
      </c>
      <c r="T753" s="65" t="str">
        <f>'Trailbook Engine'!L753</f>
        <v/>
      </c>
      <c r="U753" s="5" t="str">
        <f>'Trailbook Engine'!M753</f>
        <v/>
      </c>
      <c r="V753" s="7" t="str">
        <f>'Trailbook Engine'!N753</f>
        <v/>
      </c>
      <c r="W753" s="29" t="str">
        <f t="shared" si="68"/>
        <v>Yes</v>
      </c>
    </row>
    <row r="754" spans="1:23" x14ac:dyDescent="0.25">
      <c r="A754" s="12" t="str">
        <f>'Trailbook Engine'!G754</f>
        <v/>
      </c>
      <c r="B754" s="63" t="str">
        <f>'Trailbook Engine'!H754</f>
        <v/>
      </c>
      <c r="C754" s="18" t="str">
        <f>'Trailbook Engine'!I754</f>
        <v/>
      </c>
      <c r="D754" s="68" t="str">
        <f>'Trailbook Engine'!J754</f>
        <v/>
      </c>
      <c r="E754" s="36" t="str">
        <f t="shared" si="69"/>
        <v/>
      </c>
      <c r="F754" s="37">
        <f t="shared" si="66"/>
        <v>0</v>
      </c>
      <c r="G754" s="49" t="str">
        <f t="shared" si="67"/>
        <v/>
      </c>
      <c r="H754" s="50" t="str">
        <f t="shared" si="70"/>
        <v/>
      </c>
      <c r="J754" s="46" t="str">
        <f t="shared" si="71"/>
        <v/>
      </c>
      <c r="S754" s="12" t="str">
        <f>'Trailbook Engine'!K754</f>
        <v/>
      </c>
      <c r="T754" s="65" t="str">
        <f>'Trailbook Engine'!L754</f>
        <v/>
      </c>
      <c r="U754" s="5" t="str">
        <f>'Trailbook Engine'!M754</f>
        <v/>
      </c>
      <c r="V754" s="7" t="str">
        <f>'Trailbook Engine'!N754</f>
        <v/>
      </c>
      <c r="W754" s="29" t="str">
        <f t="shared" si="68"/>
        <v>Yes</v>
      </c>
    </row>
    <row r="755" spans="1:23" x14ac:dyDescent="0.25">
      <c r="A755" s="12" t="str">
        <f>'Trailbook Engine'!G755</f>
        <v/>
      </c>
      <c r="B755" s="63" t="str">
        <f>'Trailbook Engine'!H755</f>
        <v/>
      </c>
      <c r="C755" s="18" t="str">
        <f>'Trailbook Engine'!I755</f>
        <v/>
      </c>
      <c r="D755" s="68" t="str">
        <f>'Trailbook Engine'!J755</f>
        <v/>
      </c>
      <c r="E755" s="36" t="str">
        <f t="shared" si="69"/>
        <v/>
      </c>
      <c r="F755" s="37">
        <f t="shared" si="66"/>
        <v>0</v>
      </c>
      <c r="G755" s="49" t="str">
        <f t="shared" si="67"/>
        <v/>
      </c>
      <c r="H755" s="50" t="str">
        <f t="shared" si="70"/>
        <v/>
      </c>
      <c r="J755" s="46" t="str">
        <f t="shared" si="71"/>
        <v/>
      </c>
      <c r="S755" s="12" t="str">
        <f>'Trailbook Engine'!K755</f>
        <v/>
      </c>
      <c r="T755" s="65" t="str">
        <f>'Trailbook Engine'!L755</f>
        <v/>
      </c>
      <c r="U755" s="5" t="str">
        <f>'Trailbook Engine'!M755</f>
        <v/>
      </c>
      <c r="V755" s="7" t="str">
        <f>'Trailbook Engine'!N755</f>
        <v/>
      </c>
      <c r="W755" s="29" t="str">
        <f t="shared" si="68"/>
        <v>Yes</v>
      </c>
    </row>
    <row r="756" spans="1:23" x14ac:dyDescent="0.25">
      <c r="A756" s="12" t="str">
        <f>'Trailbook Engine'!G756</f>
        <v/>
      </c>
      <c r="B756" s="63" t="str">
        <f>'Trailbook Engine'!H756</f>
        <v/>
      </c>
      <c r="C756" s="18" t="str">
        <f>'Trailbook Engine'!I756</f>
        <v/>
      </c>
      <c r="D756" s="68" t="str">
        <f>'Trailbook Engine'!J756</f>
        <v/>
      </c>
      <c r="E756" s="36" t="str">
        <f t="shared" si="69"/>
        <v/>
      </c>
      <c r="F756" s="37">
        <f t="shared" ref="F756:F819" si="72">IF(ISBLANK(C756),"",SUMIF(U:U,C756,V:V))</f>
        <v>0</v>
      </c>
      <c r="G756" s="49" t="str">
        <f t="shared" ref="G756:G819" si="73">IFERROR(D756-F756,"")</f>
        <v/>
      </c>
      <c r="H756" s="50" t="str">
        <f t="shared" si="70"/>
        <v/>
      </c>
      <c r="J756" s="46" t="str">
        <f t="shared" si="71"/>
        <v/>
      </c>
      <c r="S756" s="12" t="str">
        <f>'Trailbook Engine'!K756</f>
        <v/>
      </c>
      <c r="T756" s="65" t="str">
        <f>'Trailbook Engine'!L756</f>
        <v/>
      </c>
      <c r="U756" s="5" t="str">
        <f>'Trailbook Engine'!M756</f>
        <v/>
      </c>
      <c r="V756" s="7" t="str">
        <f>'Trailbook Engine'!N756</f>
        <v/>
      </c>
      <c r="W756" s="29" t="str">
        <f t="shared" ref="W756:W819" si="74">IF(COUNTIF($C:$C,U756)&gt;0,"Yes","")</f>
        <v>Yes</v>
      </c>
    </row>
    <row r="757" spans="1:23" x14ac:dyDescent="0.25">
      <c r="A757" s="12" t="str">
        <f>'Trailbook Engine'!G757</f>
        <v/>
      </c>
      <c r="B757" s="63" t="str">
        <f>'Trailbook Engine'!H757</f>
        <v/>
      </c>
      <c r="C757" s="18" t="str">
        <f>'Trailbook Engine'!I757</f>
        <v/>
      </c>
      <c r="D757" s="68" t="str">
        <f>'Trailbook Engine'!J757</f>
        <v/>
      </c>
      <c r="E757" s="36" t="str">
        <f t="shared" si="69"/>
        <v/>
      </c>
      <c r="F757" s="37">
        <f t="shared" si="72"/>
        <v>0</v>
      </c>
      <c r="G757" s="49" t="str">
        <f t="shared" si="73"/>
        <v/>
      </c>
      <c r="H757" s="50" t="str">
        <f t="shared" si="70"/>
        <v/>
      </c>
      <c r="J757" s="46" t="str">
        <f t="shared" si="71"/>
        <v/>
      </c>
      <c r="S757" s="12" t="str">
        <f>'Trailbook Engine'!K757</f>
        <v/>
      </c>
      <c r="T757" s="65" t="str">
        <f>'Trailbook Engine'!L757</f>
        <v/>
      </c>
      <c r="U757" s="5" t="str">
        <f>'Trailbook Engine'!M757</f>
        <v/>
      </c>
      <c r="V757" s="7" t="str">
        <f>'Trailbook Engine'!N757</f>
        <v/>
      </c>
      <c r="W757" s="29" t="str">
        <f t="shared" si="74"/>
        <v>Yes</v>
      </c>
    </row>
    <row r="758" spans="1:23" x14ac:dyDescent="0.25">
      <c r="A758" s="12" t="str">
        <f>'Trailbook Engine'!G758</f>
        <v/>
      </c>
      <c r="B758" s="63" t="str">
        <f>'Trailbook Engine'!H758</f>
        <v/>
      </c>
      <c r="C758" s="18" t="str">
        <f>'Trailbook Engine'!I758</f>
        <v/>
      </c>
      <c r="D758" s="68" t="str">
        <f>'Trailbook Engine'!J758</f>
        <v/>
      </c>
      <c r="E758" s="36" t="str">
        <f t="shared" si="69"/>
        <v/>
      </c>
      <c r="F758" s="37">
        <f t="shared" si="72"/>
        <v>0</v>
      </c>
      <c r="G758" s="49" t="str">
        <f t="shared" si="73"/>
        <v/>
      </c>
      <c r="H758" s="50" t="str">
        <f t="shared" si="70"/>
        <v/>
      </c>
      <c r="J758" s="46" t="str">
        <f t="shared" si="71"/>
        <v/>
      </c>
      <c r="S758" s="12" t="str">
        <f>'Trailbook Engine'!K758</f>
        <v/>
      </c>
      <c r="T758" s="65" t="str">
        <f>'Trailbook Engine'!L758</f>
        <v/>
      </c>
      <c r="U758" s="5" t="str">
        <f>'Trailbook Engine'!M758</f>
        <v/>
      </c>
      <c r="V758" s="7" t="str">
        <f>'Trailbook Engine'!N758</f>
        <v/>
      </c>
      <c r="W758" s="29" t="str">
        <f t="shared" si="74"/>
        <v>Yes</v>
      </c>
    </row>
    <row r="759" spans="1:23" x14ac:dyDescent="0.25">
      <c r="A759" s="12" t="str">
        <f>'Trailbook Engine'!G759</f>
        <v/>
      </c>
      <c r="B759" s="63" t="str">
        <f>'Trailbook Engine'!H759</f>
        <v/>
      </c>
      <c r="C759" s="18" t="str">
        <f>'Trailbook Engine'!I759</f>
        <v/>
      </c>
      <c r="D759" s="68" t="str">
        <f>'Trailbook Engine'!J759</f>
        <v/>
      </c>
      <c r="E759" s="36" t="str">
        <f t="shared" si="69"/>
        <v/>
      </c>
      <c r="F759" s="37">
        <f t="shared" si="72"/>
        <v>0</v>
      </c>
      <c r="G759" s="49" t="str">
        <f t="shared" si="73"/>
        <v/>
      </c>
      <c r="H759" s="50" t="str">
        <f t="shared" si="70"/>
        <v/>
      </c>
      <c r="J759" s="46" t="str">
        <f t="shared" si="71"/>
        <v/>
      </c>
      <c r="S759" s="12" t="str">
        <f>'Trailbook Engine'!K759</f>
        <v/>
      </c>
      <c r="T759" s="65" t="str">
        <f>'Trailbook Engine'!L759</f>
        <v/>
      </c>
      <c r="U759" s="5" t="str">
        <f>'Trailbook Engine'!M759</f>
        <v/>
      </c>
      <c r="V759" s="7" t="str">
        <f>'Trailbook Engine'!N759</f>
        <v/>
      </c>
      <c r="W759" s="29" t="str">
        <f t="shared" si="74"/>
        <v>Yes</v>
      </c>
    </row>
    <row r="760" spans="1:23" x14ac:dyDescent="0.25">
      <c r="A760" s="12" t="str">
        <f>'Trailbook Engine'!G760</f>
        <v/>
      </c>
      <c r="B760" s="63" t="str">
        <f>'Trailbook Engine'!H760</f>
        <v/>
      </c>
      <c r="C760" s="18" t="str">
        <f>'Trailbook Engine'!I760</f>
        <v/>
      </c>
      <c r="D760" s="68" t="str">
        <f>'Trailbook Engine'!J760</f>
        <v/>
      </c>
      <c r="E760" s="36" t="str">
        <f t="shared" si="69"/>
        <v/>
      </c>
      <c r="F760" s="37">
        <f t="shared" si="72"/>
        <v>0</v>
      </c>
      <c r="G760" s="49" t="str">
        <f t="shared" si="73"/>
        <v/>
      </c>
      <c r="H760" s="50" t="str">
        <f t="shared" si="70"/>
        <v/>
      </c>
      <c r="J760" s="46" t="str">
        <f t="shared" si="71"/>
        <v/>
      </c>
      <c r="S760" s="12" t="str">
        <f>'Trailbook Engine'!K760</f>
        <v/>
      </c>
      <c r="T760" s="65" t="str">
        <f>'Trailbook Engine'!L760</f>
        <v/>
      </c>
      <c r="U760" s="5" t="str">
        <f>'Trailbook Engine'!M760</f>
        <v/>
      </c>
      <c r="V760" s="7" t="str">
        <f>'Trailbook Engine'!N760</f>
        <v/>
      </c>
      <c r="W760" s="29" t="str">
        <f t="shared" si="74"/>
        <v>Yes</v>
      </c>
    </row>
    <row r="761" spans="1:23" x14ac:dyDescent="0.25">
      <c r="A761" s="12" t="str">
        <f>'Trailbook Engine'!G761</f>
        <v/>
      </c>
      <c r="B761" s="63" t="str">
        <f>'Trailbook Engine'!H761</f>
        <v/>
      </c>
      <c r="C761" s="18" t="str">
        <f>'Trailbook Engine'!I761</f>
        <v/>
      </c>
      <c r="D761" s="68" t="str">
        <f>'Trailbook Engine'!J761</f>
        <v/>
      </c>
      <c r="E761" s="36" t="str">
        <f t="shared" si="69"/>
        <v/>
      </c>
      <c r="F761" s="37">
        <f t="shared" si="72"/>
        <v>0</v>
      </c>
      <c r="G761" s="49" t="str">
        <f t="shared" si="73"/>
        <v/>
      </c>
      <c r="H761" s="50" t="str">
        <f t="shared" si="70"/>
        <v/>
      </c>
      <c r="J761" s="46" t="str">
        <f t="shared" si="71"/>
        <v/>
      </c>
      <c r="S761" s="12" t="str">
        <f>'Trailbook Engine'!K761</f>
        <v/>
      </c>
      <c r="T761" s="65" t="str">
        <f>'Trailbook Engine'!L761</f>
        <v/>
      </c>
      <c r="U761" s="5" t="str">
        <f>'Trailbook Engine'!M761</f>
        <v/>
      </c>
      <c r="V761" s="7" t="str">
        <f>'Trailbook Engine'!N761</f>
        <v/>
      </c>
      <c r="W761" s="29" t="str">
        <f t="shared" si="74"/>
        <v>Yes</v>
      </c>
    </row>
    <row r="762" spans="1:23" x14ac:dyDescent="0.25">
      <c r="A762" s="12" t="str">
        <f>'Trailbook Engine'!G762</f>
        <v/>
      </c>
      <c r="B762" s="63" t="str">
        <f>'Trailbook Engine'!H762</f>
        <v/>
      </c>
      <c r="C762" s="18" t="str">
        <f>'Trailbook Engine'!I762</f>
        <v/>
      </c>
      <c r="D762" s="68" t="str">
        <f>'Trailbook Engine'!J762</f>
        <v/>
      </c>
      <c r="E762" s="36" t="str">
        <f t="shared" si="69"/>
        <v/>
      </c>
      <c r="F762" s="37">
        <f t="shared" si="72"/>
        <v>0</v>
      </c>
      <c r="G762" s="49" t="str">
        <f t="shared" si="73"/>
        <v/>
      </c>
      <c r="H762" s="50" t="str">
        <f t="shared" si="70"/>
        <v/>
      </c>
      <c r="J762" s="46" t="str">
        <f t="shared" si="71"/>
        <v/>
      </c>
      <c r="S762" s="12" t="str">
        <f>'Trailbook Engine'!K762</f>
        <v/>
      </c>
      <c r="T762" s="65" t="str">
        <f>'Trailbook Engine'!L762</f>
        <v/>
      </c>
      <c r="U762" s="5" t="str">
        <f>'Trailbook Engine'!M762</f>
        <v/>
      </c>
      <c r="V762" s="7" t="str">
        <f>'Trailbook Engine'!N762</f>
        <v/>
      </c>
      <c r="W762" s="29" t="str">
        <f t="shared" si="74"/>
        <v>Yes</v>
      </c>
    </row>
    <row r="763" spans="1:23" x14ac:dyDescent="0.25">
      <c r="A763" s="12" t="str">
        <f>'Trailbook Engine'!G763</f>
        <v/>
      </c>
      <c r="B763" s="63" t="str">
        <f>'Trailbook Engine'!H763</f>
        <v/>
      </c>
      <c r="C763" s="18" t="str">
        <f>'Trailbook Engine'!I763</f>
        <v/>
      </c>
      <c r="D763" s="68" t="str">
        <f>'Trailbook Engine'!J763</f>
        <v/>
      </c>
      <c r="E763" s="36" t="str">
        <f t="shared" si="69"/>
        <v/>
      </c>
      <c r="F763" s="37">
        <f t="shared" si="72"/>
        <v>0</v>
      </c>
      <c r="G763" s="49" t="str">
        <f t="shared" si="73"/>
        <v/>
      </c>
      <c r="H763" s="50" t="str">
        <f t="shared" si="70"/>
        <v/>
      </c>
      <c r="J763" s="46" t="str">
        <f t="shared" si="71"/>
        <v/>
      </c>
      <c r="S763" s="12" t="str">
        <f>'Trailbook Engine'!K763</f>
        <v/>
      </c>
      <c r="T763" s="65" t="str">
        <f>'Trailbook Engine'!L763</f>
        <v/>
      </c>
      <c r="U763" s="5" t="str">
        <f>'Trailbook Engine'!M763</f>
        <v/>
      </c>
      <c r="V763" s="7" t="str">
        <f>'Trailbook Engine'!N763</f>
        <v/>
      </c>
      <c r="W763" s="29" t="str">
        <f t="shared" si="74"/>
        <v>Yes</v>
      </c>
    </row>
    <row r="764" spans="1:23" x14ac:dyDescent="0.25">
      <c r="A764" s="12" t="str">
        <f>'Trailbook Engine'!G764</f>
        <v/>
      </c>
      <c r="B764" s="63" t="str">
        <f>'Trailbook Engine'!H764</f>
        <v/>
      </c>
      <c r="C764" s="18" t="str">
        <f>'Trailbook Engine'!I764</f>
        <v/>
      </c>
      <c r="D764" s="68" t="str">
        <f>'Trailbook Engine'!J764</f>
        <v/>
      </c>
      <c r="E764" s="36" t="str">
        <f t="shared" si="69"/>
        <v/>
      </c>
      <c r="F764" s="37">
        <f t="shared" si="72"/>
        <v>0</v>
      </c>
      <c r="G764" s="49" t="str">
        <f t="shared" si="73"/>
        <v/>
      </c>
      <c r="H764" s="50" t="str">
        <f t="shared" si="70"/>
        <v/>
      </c>
      <c r="J764" s="46" t="str">
        <f t="shared" si="71"/>
        <v/>
      </c>
      <c r="S764" s="12" t="str">
        <f>'Trailbook Engine'!K764</f>
        <v/>
      </c>
      <c r="T764" s="65" t="str">
        <f>'Trailbook Engine'!L764</f>
        <v/>
      </c>
      <c r="U764" s="5" t="str">
        <f>'Trailbook Engine'!M764</f>
        <v/>
      </c>
      <c r="V764" s="7" t="str">
        <f>'Trailbook Engine'!N764</f>
        <v/>
      </c>
      <c r="W764" s="29" t="str">
        <f t="shared" si="74"/>
        <v>Yes</v>
      </c>
    </row>
    <row r="765" spans="1:23" x14ac:dyDescent="0.25">
      <c r="A765" s="12" t="str">
        <f>'Trailbook Engine'!G765</f>
        <v/>
      </c>
      <c r="B765" s="63" t="str">
        <f>'Trailbook Engine'!H765</f>
        <v/>
      </c>
      <c r="C765" s="18" t="str">
        <f>'Trailbook Engine'!I765</f>
        <v/>
      </c>
      <c r="D765" s="68" t="str">
        <f>'Trailbook Engine'!J765</f>
        <v/>
      </c>
      <c r="E765" s="36" t="str">
        <f t="shared" si="69"/>
        <v/>
      </c>
      <c r="F765" s="37">
        <f t="shared" si="72"/>
        <v>0</v>
      </c>
      <c r="G765" s="49" t="str">
        <f t="shared" si="73"/>
        <v/>
      </c>
      <c r="H765" s="50" t="str">
        <f t="shared" si="70"/>
        <v/>
      </c>
      <c r="J765" s="46" t="str">
        <f t="shared" si="71"/>
        <v/>
      </c>
      <c r="S765" s="12" t="str">
        <f>'Trailbook Engine'!K765</f>
        <v/>
      </c>
      <c r="T765" s="65" t="str">
        <f>'Trailbook Engine'!L765</f>
        <v/>
      </c>
      <c r="U765" s="5" t="str">
        <f>'Trailbook Engine'!M765</f>
        <v/>
      </c>
      <c r="V765" s="7" t="str">
        <f>'Trailbook Engine'!N765</f>
        <v/>
      </c>
      <c r="W765" s="29" t="str">
        <f t="shared" si="74"/>
        <v>Yes</v>
      </c>
    </row>
    <row r="766" spans="1:23" x14ac:dyDescent="0.25">
      <c r="A766" s="12" t="str">
        <f>'Trailbook Engine'!G766</f>
        <v/>
      </c>
      <c r="B766" s="63" t="str">
        <f>'Trailbook Engine'!H766</f>
        <v/>
      </c>
      <c r="C766" s="18" t="str">
        <f>'Trailbook Engine'!I766</f>
        <v/>
      </c>
      <c r="D766" s="68" t="str">
        <f>'Trailbook Engine'!J766</f>
        <v/>
      </c>
      <c r="E766" s="36" t="str">
        <f t="shared" si="69"/>
        <v/>
      </c>
      <c r="F766" s="37">
        <f t="shared" si="72"/>
        <v>0</v>
      </c>
      <c r="G766" s="49" t="str">
        <f t="shared" si="73"/>
        <v/>
      </c>
      <c r="H766" s="50" t="str">
        <f t="shared" si="70"/>
        <v/>
      </c>
      <c r="J766" s="46" t="str">
        <f t="shared" si="71"/>
        <v/>
      </c>
      <c r="S766" s="12" t="str">
        <f>'Trailbook Engine'!K766</f>
        <v/>
      </c>
      <c r="T766" s="65" t="str">
        <f>'Trailbook Engine'!L766</f>
        <v/>
      </c>
      <c r="U766" s="5" t="str">
        <f>'Trailbook Engine'!M766</f>
        <v/>
      </c>
      <c r="V766" s="7" t="str">
        <f>'Trailbook Engine'!N766</f>
        <v/>
      </c>
      <c r="W766" s="29" t="str">
        <f t="shared" si="74"/>
        <v>Yes</v>
      </c>
    </row>
    <row r="767" spans="1:23" x14ac:dyDescent="0.25">
      <c r="A767" s="12" t="str">
        <f>'Trailbook Engine'!G767</f>
        <v/>
      </c>
      <c r="B767" s="63" t="str">
        <f>'Trailbook Engine'!H767</f>
        <v/>
      </c>
      <c r="C767" s="18" t="str">
        <f>'Trailbook Engine'!I767</f>
        <v/>
      </c>
      <c r="D767" s="68" t="str">
        <f>'Trailbook Engine'!J767</f>
        <v/>
      </c>
      <c r="E767" s="36" t="str">
        <f t="shared" si="69"/>
        <v/>
      </c>
      <c r="F767" s="37">
        <f t="shared" si="72"/>
        <v>0</v>
      </c>
      <c r="G767" s="49" t="str">
        <f t="shared" si="73"/>
        <v/>
      </c>
      <c r="H767" s="50" t="str">
        <f t="shared" si="70"/>
        <v/>
      </c>
      <c r="J767" s="46" t="str">
        <f t="shared" si="71"/>
        <v/>
      </c>
      <c r="S767" s="12" t="str">
        <f>'Trailbook Engine'!K767</f>
        <v/>
      </c>
      <c r="T767" s="65" t="str">
        <f>'Trailbook Engine'!L767</f>
        <v/>
      </c>
      <c r="U767" s="5" t="str">
        <f>'Trailbook Engine'!M767</f>
        <v/>
      </c>
      <c r="V767" s="7" t="str">
        <f>'Trailbook Engine'!N767</f>
        <v/>
      </c>
      <c r="W767" s="29" t="str">
        <f t="shared" si="74"/>
        <v>Yes</v>
      </c>
    </row>
    <row r="768" spans="1:23" x14ac:dyDescent="0.25">
      <c r="A768" s="12" t="str">
        <f>'Trailbook Engine'!G768</f>
        <v/>
      </c>
      <c r="B768" s="63" t="str">
        <f>'Trailbook Engine'!H768</f>
        <v/>
      </c>
      <c r="C768" s="18" t="str">
        <f>'Trailbook Engine'!I768</f>
        <v/>
      </c>
      <c r="D768" s="68" t="str">
        <f>'Trailbook Engine'!J768</f>
        <v/>
      </c>
      <c r="E768" s="36" t="str">
        <f t="shared" si="69"/>
        <v/>
      </c>
      <c r="F768" s="37">
        <f t="shared" si="72"/>
        <v>0</v>
      </c>
      <c r="G768" s="49" t="str">
        <f t="shared" si="73"/>
        <v/>
      </c>
      <c r="H768" s="50" t="str">
        <f t="shared" si="70"/>
        <v/>
      </c>
      <c r="J768" s="46" t="str">
        <f t="shared" si="71"/>
        <v/>
      </c>
      <c r="S768" s="12" t="str">
        <f>'Trailbook Engine'!K768</f>
        <v/>
      </c>
      <c r="T768" s="65" t="str">
        <f>'Trailbook Engine'!L768</f>
        <v/>
      </c>
      <c r="U768" s="5" t="str">
        <f>'Trailbook Engine'!M768</f>
        <v/>
      </c>
      <c r="V768" s="7" t="str">
        <f>'Trailbook Engine'!N768</f>
        <v/>
      </c>
      <c r="W768" s="29" t="str">
        <f t="shared" si="74"/>
        <v>Yes</v>
      </c>
    </row>
    <row r="769" spans="1:23" x14ac:dyDescent="0.25">
      <c r="A769" s="12" t="str">
        <f>'Trailbook Engine'!G769</f>
        <v/>
      </c>
      <c r="B769" s="63" t="str">
        <f>'Trailbook Engine'!H769</f>
        <v/>
      </c>
      <c r="C769" s="18" t="str">
        <f>'Trailbook Engine'!I769</f>
        <v/>
      </c>
      <c r="D769" s="68" t="str">
        <f>'Trailbook Engine'!J769</f>
        <v/>
      </c>
      <c r="E769" s="36" t="str">
        <f t="shared" si="69"/>
        <v/>
      </c>
      <c r="F769" s="37">
        <f t="shared" si="72"/>
        <v>0</v>
      </c>
      <c r="G769" s="49" t="str">
        <f t="shared" si="73"/>
        <v/>
      </c>
      <c r="H769" s="50" t="str">
        <f t="shared" si="70"/>
        <v/>
      </c>
      <c r="J769" s="46" t="str">
        <f t="shared" si="71"/>
        <v/>
      </c>
      <c r="S769" s="12" t="str">
        <f>'Trailbook Engine'!K769</f>
        <v/>
      </c>
      <c r="T769" s="65" t="str">
        <f>'Trailbook Engine'!L769</f>
        <v/>
      </c>
      <c r="U769" s="5" t="str">
        <f>'Trailbook Engine'!M769</f>
        <v/>
      </c>
      <c r="V769" s="7" t="str">
        <f>'Trailbook Engine'!N769</f>
        <v/>
      </c>
      <c r="W769" s="29" t="str">
        <f t="shared" si="74"/>
        <v>Yes</v>
      </c>
    </row>
    <row r="770" spans="1:23" x14ac:dyDescent="0.25">
      <c r="A770" s="12" t="str">
        <f>'Trailbook Engine'!G770</f>
        <v/>
      </c>
      <c r="B770" s="63" t="str">
        <f>'Trailbook Engine'!H770</f>
        <v/>
      </c>
      <c r="C770" s="18" t="str">
        <f>'Trailbook Engine'!I770</f>
        <v/>
      </c>
      <c r="D770" s="68" t="str">
        <f>'Trailbook Engine'!J770</f>
        <v/>
      </c>
      <c r="E770" s="36" t="str">
        <f t="shared" si="69"/>
        <v/>
      </c>
      <c r="F770" s="37">
        <f t="shared" si="72"/>
        <v>0</v>
      </c>
      <c r="G770" s="49" t="str">
        <f t="shared" si="73"/>
        <v/>
      </c>
      <c r="H770" s="50" t="str">
        <f t="shared" si="70"/>
        <v/>
      </c>
      <c r="J770" s="46" t="str">
        <f t="shared" si="71"/>
        <v/>
      </c>
      <c r="S770" s="12" t="str">
        <f>'Trailbook Engine'!K770</f>
        <v/>
      </c>
      <c r="T770" s="65" t="str">
        <f>'Trailbook Engine'!L770</f>
        <v/>
      </c>
      <c r="U770" s="5" t="str">
        <f>'Trailbook Engine'!M770</f>
        <v/>
      </c>
      <c r="V770" s="7" t="str">
        <f>'Trailbook Engine'!N770</f>
        <v/>
      </c>
      <c r="W770" s="29" t="str">
        <f t="shared" si="74"/>
        <v>Yes</v>
      </c>
    </row>
    <row r="771" spans="1:23" x14ac:dyDescent="0.25">
      <c r="A771" s="12" t="str">
        <f>'Trailbook Engine'!G771</f>
        <v/>
      </c>
      <c r="B771" s="63" t="str">
        <f>'Trailbook Engine'!H771</f>
        <v/>
      </c>
      <c r="C771" s="18" t="str">
        <f>'Trailbook Engine'!I771</f>
        <v/>
      </c>
      <c r="D771" s="68" t="str">
        <f>'Trailbook Engine'!J771</f>
        <v/>
      </c>
      <c r="E771" s="36" t="str">
        <f t="shared" si="69"/>
        <v/>
      </c>
      <c r="F771" s="37">
        <f t="shared" si="72"/>
        <v>0</v>
      </c>
      <c r="G771" s="49" t="str">
        <f t="shared" si="73"/>
        <v/>
      </c>
      <c r="H771" s="50" t="str">
        <f t="shared" si="70"/>
        <v/>
      </c>
      <c r="J771" s="46" t="str">
        <f t="shared" si="71"/>
        <v/>
      </c>
      <c r="S771" s="12" t="str">
        <f>'Trailbook Engine'!K771</f>
        <v/>
      </c>
      <c r="T771" s="65" t="str">
        <f>'Trailbook Engine'!L771</f>
        <v/>
      </c>
      <c r="U771" s="5" t="str">
        <f>'Trailbook Engine'!M771</f>
        <v/>
      </c>
      <c r="V771" s="7" t="str">
        <f>'Trailbook Engine'!N771</f>
        <v/>
      </c>
      <c r="W771" s="29" t="str">
        <f t="shared" si="74"/>
        <v>Yes</v>
      </c>
    </row>
    <row r="772" spans="1:23" x14ac:dyDescent="0.25">
      <c r="A772" s="12" t="str">
        <f>'Trailbook Engine'!G772</f>
        <v/>
      </c>
      <c r="B772" s="63" t="str">
        <f>'Trailbook Engine'!H772</f>
        <v/>
      </c>
      <c r="C772" s="18" t="str">
        <f>'Trailbook Engine'!I772</f>
        <v/>
      </c>
      <c r="D772" s="68" t="str">
        <f>'Trailbook Engine'!J772</f>
        <v/>
      </c>
      <c r="E772" s="36" t="str">
        <f t="shared" ref="E772:E835" si="75">IF(C772="","",IF(COUNTIF($U:$U,$C772)&gt;0,"Yes",""))</f>
        <v/>
      </c>
      <c r="F772" s="37">
        <f t="shared" si="72"/>
        <v>0</v>
      </c>
      <c r="G772" s="49" t="str">
        <f t="shared" si="73"/>
        <v/>
      </c>
      <c r="H772" s="50" t="str">
        <f t="shared" ref="H772:H835" si="76">IFERROR(G772/D772,"")</f>
        <v/>
      </c>
      <c r="J772" s="46" t="str">
        <f t="shared" ref="J772:J835" si="77">IF(H772=1,IF(COUNTIF($T:$T,$B772)&gt;0,"Yes",""),"")</f>
        <v/>
      </c>
      <c r="S772" s="12" t="str">
        <f>'Trailbook Engine'!K772</f>
        <v/>
      </c>
      <c r="T772" s="65" t="str">
        <f>'Trailbook Engine'!L772</f>
        <v/>
      </c>
      <c r="U772" s="5" t="str">
        <f>'Trailbook Engine'!M772</f>
        <v/>
      </c>
      <c r="V772" s="7" t="str">
        <f>'Trailbook Engine'!N772</f>
        <v/>
      </c>
      <c r="W772" s="29" t="str">
        <f t="shared" si="74"/>
        <v>Yes</v>
      </c>
    </row>
    <row r="773" spans="1:23" x14ac:dyDescent="0.25">
      <c r="A773" s="12" t="str">
        <f>'Trailbook Engine'!G773</f>
        <v/>
      </c>
      <c r="B773" s="63" t="str">
        <f>'Trailbook Engine'!H773</f>
        <v/>
      </c>
      <c r="C773" s="18" t="str">
        <f>'Trailbook Engine'!I773</f>
        <v/>
      </c>
      <c r="D773" s="68" t="str">
        <f>'Trailbook Engine'!J773</f>
        <v/>
      </c>
      <c r="E773" s="36" t="str">
        <f t="shared" si="75"/>
        <v/>
      </c>
      <c r="F773" s="37">
        <f t="shared" si="72"/>
        <v>0</v>
      </c>
      <c r="G773" s="49" t="str">
        <f t="shared" si="73"/>
        <v/>
      </c>
      <c r="H773" s="50" t="str">
        <f t="shared" si="76"/>
        <v/>
      </c>
      <c r="J773" s="46" t="str">
        <f t="shared" si="77"/>
        <v/>
      </c>
      <c r="S773" s="12" t="str">
        <f>'Trailbook Engine'!K773</f>
        <v/>
      </c>
      <c r="T773" s="65" t="str">
        <f>'Trailbook Engine'!L773</f>
        <v/>
      </c>
      <c r="U773" s="5" t="str">
        <f>'Trailbook Engine'!M773</f>
        <v/>
      </c>
      <c r="V773" s="7" t="str">
        <f>'Trailbook Engine'!N773</f>
        <v/>
      </c>
      <c r="W773" s="29" t="str">
        <f t="shared" si="74"/>
        <v>Yes</v>
      </c>
    </row>
    <row r="774" spans="1:23" x14ac:dyDescent="0.25">
      <c r="A774" s="12" t="str">
        <f>'Trailbook Engine'!G774</f>
        <v/>
      </c>
      <c r="B774" s="63" t="str">
        <f>'Trailbook Engine'!H774</f>
        <v/>
      </c>
      <c r="C774" s="18" t="str">
        <f>'Trailbook Engine'!I774</f>
        <v/>
      </c>
      <c r="D774" s="68" t="str">
        <f>'Trailbook Engine'!J774</f>
        <v/>
      </c>
      <c r="E774" s="36" t="str">
        <f t="shared" si="75"/>
        <v/>
      </c>
      <c r="F774" s="37">
        <f t="shared" si="72"/>
        <v>0</v>
      </c>
      <c r="G774" s="49" t="str">
        <f t="shared" si="73"/>
        <v/>
      </c>
      <c r="H774" s="50" t="str">
        <f t="shared" si="76"/>
        <v/>
      </c>
      <c r="J774" s="46" t="str">
        <f t="shared" si="77"/>
        <v/>
      </c>
      <c r="S774" s="12" t="str">
        <f>'Trailbook Engine'!K774</f>
        <v/>
      </c>
      <c r="T774" s="65" t="str">
        <f>'Trailbook Engine'!L774</f>
        <v/>
      </c>
      <c r="U774" s="5" t="str">
        <f>'Trailbook Engine'!M774</f>
        <v/>
      </c>
      <c r="V774" s="7" t="str">
        <f>'Trailbook Engine'!N774</f>
        <v/>
      </c>
      <c r="W774" s="29" t="str">
        <f t="shared" si="74"/>
        <v>Yes</v>
      </c>
    </row>
    <row r="775" spans="1:23" x14ac:dyDescent="0.25">
      <c r="A775" s="12" t="str">
        <f>'Trailbook Engine'!G775</f>
        <v/>
      </c>
      <c r="B775" s="63" t="str">
        <f>'Trailbook Engine'!H775</f>
        <v/>
      </c>
      <c r="C775" s="18" t="str">
        <f>'Trailbook Engine'!I775</f>
        <v/>
      </c>
      <c r="D775" s="68" t="str">
        <f>'Trailbook Engine'!J775</f>
        <v/>
      </c>
      <c r="E775" s="36" t="str">
        <f t="shared" si="75"/>
        <v/>
      </c>
      <c r="F775" s="37">
        <f t="shared" si="72"/>
        <v>0</v>
      </c>
      <c r="G775" s="49" t="str">
        <f t="shared" si="73"/>
        <v/>
      </c>
      <c r="H775" s="50" t="str">
        <f t="shared" si="76"/>
        <v/>
      </c>
      <c r="J775" s="46" t="str">
        <f t="shared" si="77"/>
        <v/>
      </c>
      <c r="S775" s="12" t="str">
        <f>'Trailbook Engine'!K775</f>
        <v/>
      </c>
      <c r="T775" s="65" t="str">
        <f>'Trailbook Engine'!L775</f>
        <v/>
      </c>
      <c r="U775" s="5" t="str">
        <f>'Trailbook Engine'!M775</f>
        <v/>
      </c>
      <c r="V775" s="7" t="str">
        <f>'Trailbook Engine'!N775</f>
        <v/>
      </c>
      <c r="W775" s="29" t="str">
        <f t="shared" si="74"/>
        <v>Yes</v>
      </c>
    </row>
    <row r="776" spans="1:23" x14ac:dyDescent="0.25">
      <c r="A776" s="12" t="str">
        <f>'Trailbook Engine'!G776</f>
        <v/>
      </c>
      <c r="B776" s="63" t="str">
        <f>'Trailbook Engine'!H776</f>
        <v/>
      </c>
      <c r="C776" s="18" t="str">
        <f>'Trailbook Engine'!I776</f>
        <v/>
      </c>
      <c r="D776" s="68" t="str">
        <f>'Trailbook Engine'!J776</f>
        <v/>
      </c>
      <c r="E776" s="36" t="str">
        <f t="shared" si="75"/>
        <v/>
      </c>
      <c r="F776" s="37">
        <f t="shared" si="72"/>
        <v>0</v>
      </c>
      <c r="G776" s="49" t="str">
        <f t="shared" si="73"/>
        <v/>
      </c>
      <c r="H776" s="50" t="str">
        <f t="shared" si="76"/>
        <v/>
      </c>
      <c r="J776" s="46" t="str">
        <f t="shared" si="77"/>
        <v/>
      </c>
      <c r="S776" s="12" t="str">
        <f>'Trailbook Engine'!K776</f>
        <v/>
      </c>
      <c r="T776" s="65" t="str">
        <f>'Trailbook Engine'!L776</f>
        <v/>
      </c>
      <c r="U776" s="5" t="str">
        <f>'Trailbook Engine'!M776</f>
        <v/>
      </c>
      <c r="V776" s="7" t="str">
        <f>'Trailbook Engine'!N776</f>
        <v/>
      </c>
      <c r="W776" s="29" t="str">
        <f t="shared" si="74"/>
        <v>Yes</v>
      </c>
    </row>
    <row r="777" spans="1:23" x14ac:dyDescent="0.25">
      <c r="A777" s="12" t="str">
        <f>'Trailbook Engine'!G777</f>
        <v/>
      </c>
      <c r="B777" s="63" t="str">
        <f>'Trailbook Engine'!H777</f>
        <v/>
      </c>
      <c r="C777" s="18" t="str">
        <f>'Trailbook Engine'!I777</f>
        <v/>
      </c>
      <c r="D777" s="68" t="str">
        <f>'Trailbook Engine'!J777</f>
        <v/>
      </c>
      <c r="E777" s="36" t="str">
        <f t="shared" si="75"/>
        <v/>
      </c>
      <c r="F777" s="37">
        <f t="shared" si="72"/>
        <v>0</v>
      </c>
      <c r="G777" s="49" t="str">
        <f t="shared" si="73"/>
        <v/>
      </c>
      <c r="H777" s="50" t="str">
        <f t="shared" si="76"/>
        <v/>
      </c>
      <c r="J777" s="46" t="str">
        <f t="shared" si="77"/>
        <v/>
      </c>
      <c r="S777" s="12" t="str">
        <f>'Trailbook Engine'!K777</f>
        <v/>
      </c>
      <c r="T777" s="65" t="str">
        <f>'Trailbook Engine'!L777</f>
        <v/>
      </c>
      <c r="U777" s="5" t="str">
        <f>'Trailbook Engine'!M777</f>
        <v/>
      </c>
      <c r="V777" s="7" t="str">
        <f>'Trailbook Engine'!N777</f>
        <v/>
      </c>
      <c r="W777" s="29" t="str">
        <f t="shared" si="74"/>
        <v>Yes</v>
      </c>
    </row>
    <row r="778" spans="1:23" x14ac:dyDescent="0.25">
      <c r="A778" s="12" t="str">
        <f>'Trailbook Engine'!G778</f>
        <v/>
      </c>
      <c r="B778" s="63" t="str">
        <f>'Trailbook Engine'!H778</f>
        <v/>
      </c>
      <c r="C778" s="18" t="str">
        <f>'Trailbook Engine'!I778</f>
        <v/>
      </c>
      <c r="D778" s="68" t="str">
        <f>'Trailbook Engine'!J778</f>
        <v/>
      </c>
      <c r="E778" s="36" t="str">
        <f t="shared" si="75"/>
        <v/>
      </c>
      <c r="F778" s="37">
        <f t="shared" si="72"/>
        <v>0</v>
      </c>
      <c r="G778" s="49" t="str">
        <f t="shared" si="73"/>
        <v/>
      </c>
      <c r="H778" s="50" t="str">
        <f t="shared" si="76"/>
        <v/>
      </c>
      <c r="J778" s="46" t="str">
        <f t="shared" si="77"/>
        <v/>
      </c>
      <c r="S778" s="12" t="str">
        <f>'Trailbook Engine'!K778</f>
        <v/>
      </c>
      <c r="T778" s="65" t="str">
        <f>'Trailbook Engine'!L778</f>
        <v/>
      </c>
      <c r="U778" s="5" t="str">
        <f>'Trailbook Engine'!M778</f>
        <v/>
      </c>
      <c r="V778" s="7" t="str">
        <f>'Trailbook Engine'!N778</f>
        <v/>
      </c>
      <c r="W778" s="29" t="str">
        <f t="shared" si="74"/>
        <v>Yes</v>
      </c>
    </row>
    <row r="779" spans="1:23" x14ac:dyDescent="0.25">
      <c r="A779" s="12" t="str">
        <f>'Trailbook Engine'!G779</f>
        <v/>
      </c>
      <c r="B779" s="63" t="str">
        <f>'Trailbook Engine'!H779</f>
        <v/>
      </c>
      <c r="C779" s="18" t="str">
        <f>'Trailbook Engine'!I779</f>
        <v/>
      </c>
      <c r="D779" s="68" t="str">
        <f>'Trailbook Engine'!J779</f>
        <v/>
      </c>
      <c r="E779" s="36" t="str">
        <f t="shared" si="75"/>
        <v/>
      </c>
      <c r="F779" s="37">
        <f t="shared" si="72"/>
        <v>0</v>
      </c>
      <c r="G779" s="49" t="str">
        <f t="shared" si="73"/>
        <v/>
      </c>
      <c r="H779" s="50" t="str">
        <f t="shared" si="76"/>
        <v/>
      </c>
      <c r="J779" s="46" t="str">
        <f t="shared" si="77"/>
        <v/>
      </c>
      <c r="S779" s="12" t="str">
        <f>'Trailbook Engine'!K779</f>
        <v/>
      </c>
      <c r="T779" s="65" t="str">
        <f>'Trailbook Engine'!L779</f>
        <v/>
      </c>
      <c r="U779" s="5" t="str">
        <f>'Trailbook Engine'!M779</f>
        <v/>
      </c>
      <c r="V779" s="7" t="str">
        <f>'Trailbook Engine'!N779</f>
        <v/>
      </c>
      <c r="W779" s="29" t="str">
        <f t="shared" si="74"/>
        <v>Yes</v>
      </c>
    </row>
    <row r="780" spans="1:23" x14ac:dyDescent="0.25">
      <c r="A780" s="12" t="str">
        <f>'Trailbook Engine'!G780</f>
        <v/>
      </c>
      <c r="B780" s="63" t="str">
        <f>'Trailbook Engine'!H780</f>
        <v/>
      </c>
      <c r="C780" s="18" t="str">
        <f>'Trailbook Engine'!I780</f>
        <v/>
      </c>
      <c r="D780" s="68" t="str">
        <f>'Trailbook Engine'!J780</f>
        <v/>
      </c>
      <c r="E780" s="36" t="str">
        <f t="shared" si="75"/>
        <v/>
      </c>
      <c r="F780" s="37">
        <f t="shared" si="72"/>
        <v>0</v>
      </c>
      <c r="G780" s="49" t="str">
        <f t="shared" si="73"/>
        <v/>
      </c>
      <c r="H780" s="50" t="str">
        <f t="shared" si="76"/>
        <v/>
      </c>
      <c r="J780" s="46" t="str">
        <f t="shared" si="77"/>
        <v/>
      </c>
      <c r="S780" s="12" t="str">
        <f>'Trailbook Engine'!K780</f>
        <v/>
      </c>
      <c r="T780" s="65" t="str">
        <f>'Trailbook Engine'!L780</f>
        <v/>
      </c>
      <c r="U780" s="5" t="str">
        <f>'Trailbook Engine'!M780</f>
        <v/>
      </c>
      <c r="V780" s="7" t="str">
        <f>'Trailbook Engine'!N780</f>
        <v/>
      </c>
      <c r="W780" s="29" t="str">
        <f t="shared" si="74"/>
        <v>Yes</v>
      </c>
    </row>
    <row r="781" spans="1:23" x14ac:dyDescent="0.25">
      <c r="A781" s="12" t="str">
        <f>'Trailbook Engine'!G781</f>
        <v/>
      </c>
      <c r="B781" s="63" t="str">
        <f>'Trailbook Engine'!H781</f>
        <v/>
      </c>
      <c r="C781" s="18" t="str">
        <f>'Trailbook Engine'!I781</f>
        <v/>
      </c>
      <c r="D781" s="68" t="str">
        <f>'Trailbook Engine'!J781</f>
        <v/>
      </c>
      <c r="E781" s="36" t="str">
        <f t="shared" si="75"/>
        <v/>
      </c>
      <c r="F781" s="37">
        <f t="shared" si="72"/>
        <v>0</v>
      </c>
      <c r="G781" s="49" t="str">
        <f t="shared" si="73"/>
        <v/>
      </c>
      <c r="H781" s="50" t="str">
        <f t="shared" si="76"/>
        <v/>
      </c>
      <c r="J781" s="46" t="str">
        <f t="shared" si="77"/>
        <v/>
      </c>
      <c r="S781" s="12" t="str">
        <f>'Trailbook Engine'!K781</f>
        <v/>
      </c>
      <c r="T781" s="65" t="str">
        <f>'Trailbook Engine'!L781</f>
        <v/>
      </c>
      <c r="U781" s="5" t="str">
        <f>'Trailbook Engine'!M781</f>
        <v/>
      </c>
      <c r="V781" s="7" t="str">
        <f>'Trailbook Engine'!N781</f>
        <v/>
      </c>
      <c r="W781" s="29" t="str">
        <f t="shared" si="74"/>
        <v>Yes</v>
      </c>
    </row>
    <row r="782" spans="1:23" x14ac:dyDescent="0.25">
      <c r="A782" s="12" t="str">
        <f>'Trailbook Engine'!G782</f>
        <v/>
      </c>
      <c r="B782" s="63" t="str">
        <f>'Trailbook Engine'!H782</f>
        <v/>
      </c>
      <c r="C782" s="18" t="str">
        <f>'Trailbook Engine'!I782</f>
        <v/>
      </c>
      <c r="D782" s="68" t="str">
        <f>'Trailbook Engine'!J782</f>
        <v/>
      </c>
      <c r="E782" s="36" t="str">
        <f t="shared" si="75"/>
        <v/>
      </c>
      <c r="F782" s="37">
        <f t="shared" si="72"/>
        <v>0</v>
      </c>
      <c r="G782" s="49" t="str">
        <f t="shared" si="73"/>
        <v/>
      </c>
      <c r="H782" s="50" t="str">
        <f t="shared" si="76"/>
        <v/>
      </c>
      <c r="J782" s="46" t="str">
        <f t="shared" si="77"/>
        <v/>
      </c>
      <c r="S782" s="12" t="str">
        <f>'Trailbook Engine'!K782</f>
        <v/>
      </c>
      <c r="T782" s="65" t="str">
        <f>'Trailbook Engine'!L782</f>
        <v/>
      </c>
      <c r="U782" s="5" t="str">
        <f>'Trailbook Engine'!M782</f>
        <v/>
      </c>
      <c r="V782" s="7" t="str">
        <f>'Trailbook Engine'!N782</f>
        <v/>
      </c>
      <c r="W782" s="29" t="str">
        <f t="shared" si="74"/>
        <v>Yes</v>
      </c>
    </row>
    <row r="783" spans="1:23" x14ac:dyDescent="0.25">
      <c r="A783" s="12" t="str">
        <f>'Trailbook Engine'!G783</f>
        <v/>
      </c>
      <c r="B783" s="63" t="str">
        <f>'Trailbook Engine'!H783</f>
        <v/>
      </c>
      <c r="C783" s="18" t="str">
        <f>'Trailbook Engine'!I783</f>
        <v/>
      </c>
      <c r="D783" s="68" t="str">
        <f>'Trailbook Engine'!J783</f>
        <v/>
      </c>
      <c r="E783" s="36" t="str">
        <f t="shared" si="75"/>
        <v/>
      </c>
      <c r="F783" s="37">
        <f t="shared" si="72"/>
        <v>0</v>
      </c>
      <c r="G783" s="49" t="str">
        <f t="shared" si="73"/>
        <v/>
      </c>
      <c r="H783" s="50" t="str">
        <f t="shared" si="76"/>
        <v/>
      </c>
      <c r="J783" s="46" t="str">
        <f t="shared" si="77"/>
        <v/>
      </c>
      <c r="S783" s="12" t="str">
        <f>'Trailbook Engine'!K783</f>
        <v/>
      </c>
      <c r="T783" s="65" t="str">
        <f>'Trailbook Engine'!L783</f>
        <v/>
      </c>
      <c r="U783" s="5" t="str">
        <f>'Trailbook Engine'!M783</f>
        <v/>
      </c>
      <c r="V783" s="7" t="str">
        <f>'Trailbook Engine'!N783</f>
        <v/>
      </c>
      <c r="W783" s="29" t="str">
        <f t="shared" si="74"/>
        <v>Yes</v>
      </c>
    </row>
    <row r="784" spans="1:23" x14ac:dyDescent="0.25">
      <c r="A784" s="12" t="str">
        <f>'Trailbook Engine'!G784</f>
        <v/>
      </c>
      <c r="B784" s="63" t="str">
        <f>'Trailbook Engine'!H784</f>
        <v/>
      </c>
      <c r="C784" s="18" t="str">
        <f>'Trailbook Engine'!I784</f>
        <v/>
      </c>
      <c r="D784" s="68" t="str">
        <f>'Trailbook Engine'!J784</f>
        <v/>
      </c>
      <c r="E784" s="36" t="str">
        <f t="shared" si="75"/>
        <v/>
      </c>
      <c r="F784" s="37">
        <f t="shared" si="72"/>
        <v>0</v>
      </c>
      <c r="G784" s="49" t="str">
        <f t="shared" si="73"/>
        <v/>
      </c>
      <c r="H784" s="50" t="str">
        <f t="shared" si="76"/>
        <v/>
      </c>
      <c r="J784" s="46" t="str">
        <f t="shared" si="77"/>
        <v/>
      </c>
      <c r="S784" s="12" t="str">
        <f>'Trailbook Engine'!K784</f>
        <v/>
      </c>
      <c r="T784" s="65" t="str">
        <f>'Trailbook Engine'!L784</f>
        <v/>
      </c>
      <c r="U784" s="5" t="str">
        <f>'Trailbook Engine'!M784</f>
        <v/>
      </c>
      <c r="V784" s="7" t="str">
        <f>'Trailbook Engine'!N784</f>
        <v/>
      </c>
      <c r="W784" s="29" t="str">
        <f t="shared" si="74"/>
        <v>Yes</v>
      </c>
    </row>
    <row r="785" spans="1:23" x14ac:dyDescent="0.25">
      <c r="A785" s="12" t="str">
        <f>'Trailbook Engine'!G785</f>
        <v/>
      </c>
      <c r="B785" s="63" t="str">
        <f>'Trailbook Engine'!H785</f>
        <v/>
      </c>
      <c r="C785" s="18" t="str">
        <f>'Trailbook Engine'!I785</f>
        <v/>
      </c>
      <c r="D785" s="68" t="str">
        <f>'Trailbook Engine'!J785</f>
        <v/>
      </c>
      <c r="E785" s="36" t="str">
        <f t="shared" si="75"/>
        <v/>
      </c>
      <c r="F785" s="37">
        <f t="shared" si="72"/>
        <v>0</v>
      </c>
      <c r="G785" s="49" t="str">
        <f t="shared" si="73"/>
        <v/>
      </c>
      <c r="H785" s="50" t="str">
        <f t="shared" si="76"/>
        <v/>
      </c>
      <c r="J785" s="46" t="str">
        <f t="shared" si="77"/>
        <v/>
      </c>
      <c r="S785" s="12" t="str">
        <f>'Trailbook Engine'!K785</f>
        <v/>
      </c>
      <c r="T785" s="65" t="str">
        <f>'Trailbook Engine'!L785</f>
        <v/>
      </c>
      <c r="U785" s="5" t="str">
        <f>'Trailbook Engine'!M785</f>
        <v/>
      </c>
      <c r="V785" s="7" t="str">
        <f>'Trailbook Engine'!N785</f>
        <v/>
      </c>
      <c r="W785" s="29" t="str">
        <f t="shared" si="74"/>
        <v>Yes</v>
      </c>
    </row>
    <row r="786" spans="1:23" x14ac:dyDescent="0.25">
      <c r="A786" s="12" t="str">
        <f>'Trailbook Engine'!G786</f>
        <v/>
      </c>
      <c r="B786" s="63" t="str">
        <f>'Trailbook Engine'!H786</f>
        <v/>
      </c>
      <c r="C786" s="18" t="str">
        <f>'Trailbook Engine'!I786</f>
        <v/>
      </c>
      <c r="D786" s="68" t="str">
        <f>'Trailbook Engine'!J786</f>
        <v/>
      </c>
      <c r="E786" s="36" t="str">
        <f t="shared" si="75"/>
        <v/>
      </c>
      <c r="F786" s="37">
        <f t="shared" si="72"/>
        <v>0</v>
      </c>
      <c r="G786" s="49" t="str">
        <f t="shared" si="73"/>
        <v/>
      </c>
      <c r="H786" s="50" t="str">
        <f t="shared" si="76"/>
        <v/>
      </c>
      <c r="J786" s="46" t="str">
        <f t="shared" si="77"/>
        <v/>
      </c>
      <c r="S786" s="12" t="str">
        <f>'Trailbook Engine'!K786</f>
        <v/>
      </c>
      <c r="T786" s="65" t="str">
        <f>'Trailbook Engine'!L786</f>
        <v/>
      </c>
      <c r="U786" s="5" t="str">
        <f>'Trailbook Engine'!M786</f>
        <v/>
      </c>
      <c r="V786" s="7" t="str">
        <f>'Trailbook Engine'!N786</f>
        <v/>
      </c>
      <c r="W786" s="29" t="str">
        <f t="shared" si="74"/>
        <v>Yes</v>
      </c>
    </row>
    <row r="787" spans="1:23" x14ac:dyDescent="0.25">
      <c r="A787" s="12" t="str">
        <f>'Trailbook Engine'!G787</f>
        <v/>
      </c>
      <c r="B787" s="63" t="str">
        <f>'Trailbook Engine'!H787</f>
        <v/>
      </c>
      <c r="C787" s="18" t="str">
        <f>'Trailbook Engine'!I787</f>
        <v/>
      </c>
      <c r="D787" s="68" t="str">
        <f>'Trailbook Engine'!J787</f>
        <v/>
      </c>
      <c r="E787" s="36" t="str">
        <f t="shared" si="75"/>
        <v/>
      </c>
      <c r="F787" s="37">
        <f t="shared" si="72"/>
        <v>0</v>
      </c>
      <c r="G787" s="49" t="str">
        <f t="shared" si="73"/>
        <v/>
      </c>
      <c r="H787" s="50" t="str">
        <f t="shared" si="76"/>
        <v/>
      </c>
      <c r="J787" s="46" t="str">
        <f t="shared" si="77"/>
        <v/>
      </c>
      <c r="S787" s="12" t="str">
        <f>'Trailbook Engine'!K787</f>
        <v/>
      </c>
      <c r="T787" s="65" t="str">
        <f>'Trailbook Engine'!L787</f>
        <v/>
      </c>
      <c r="U787" s="5" t="str">
        <f>'Trailbook Engine'!M787</f>
        <v/>
      </c>
      <c r="V787" s="7" t="str">
        <f>'Trailbook Engine'!N787</f>
        <v/>
      </c>
      <c r="W787" s="29" t="str">
        <f t="shared" si="74"/>
        <v>Yes</v>
      </c>
    </row>
    <row r="788" spans="1:23" x14ac:dyDescent="0.25">
      <c r="A788" s="12" t="str">
        <f>'Trailbook Engine'!G788</f>
        <v/>
      </c>
      <c r="B788" s="63" t="str">
        <f>'Trailbook Engine'!H788</f>
        <v/>
      </c>
      <c r="C788" s="18" t="str">
        <f>'Trailbook Engine'!I788</f>
        <v/>
      </c>
      <c r="D788" s="68" t="str">
        <f>'Trailbook Engine'!J788</f>
        <v/>
      </c>
      <c r="E788" s="36" t="str">
        <f t="shared" si="75"/>
        <v/>
      </c>
      <c r="F788" s="37">
        <f t="shared" si="72"/>
        <v>0</v>
      </c>
      <c r="G788" s="49" t="str">
        <f t="shared" si="73"/>
        <v/>
      </c>
      <c r="H788" s="50" t="str">
        <f t="shared" si="76"/>
        <v/>
      </c>
      <c r="J788" s="46" t="str">
        <f t="shared" si="77"/>
        <v/>
      </c>
      <c r="S788" s="12" t="str">
        <f>'Trailbook Engine'!K788</f>
        <v/>
      </c>
      <c r="T788" s="65" t="str">
        <f>'Trailbook Engine'!L788</f>
        <v/>
      </c>
      <c r="U788" s="5" t="str">
        <f>'Trailbook Engine'!M788</f>
        <v/>
      </c>
      <c r="V788" s="7" t="str">
        <f>'Trailbook Engine'!N788</f>
        <v/>
      </c>
      <c r="W788" s="29" t="str">
        <f t="shared" si="74"/>
        <v>Yes</v>
      </c>
    </row>
    <row r="789" spans="1:23" x14ac:dyDescent="0.25">
      <c r="A789" s="12" t="str">
        <f>'Trailbook Engine'!G789</f>
        <v/>
      </c>
      <c r="B789" s="63" t="str">
        <f>'Trailbook Engine'!H789</f>
        <v/>
      </c>
      <c r="C789" s="18" t="str">
        <f>'Trailbook Engine'!I789</f>
        <v/>
      </c>
      <c r="D789" s="68" t="str">
        <f>'Trailbook Engine'!J789</f>
        <v/>
      </c>
      <c r="E789" s="36" t="str">
        <f t="shared" si="75"/>
        <v/>
      </c>
      <c r="F789" s="37">
        <f t="shared" si="72"/>
        <v>0</v>
      </c>
      <c r="G789" s="49" t="str">
        <f t="shared" si="73"/>
        <v/>
      </c>
      <c r="H789" s="50" t="str">
        <f t="shared" si="76"/>
        <v/>
      </c>
      <c r="J789" s="46" t="str">
        <f t="shared" si="77"/>
        <v/>
      </c>
      <c r="S789" s="12" t="str">
        <f>'Trailbook Engine'!K789</f>
        <v/>
      </c>
      <c r="T789" s="65" t="str">
        <f>'Trailbook Engine'!L789</f>
        <v/>
      </c>
      <c r="U789" s="5" t="str">
        <f>'Trailbook Engine'!M789</f>
        <v/>
      </c>
      <c r="V789" s="7" t="str">
        <f>'Trailbook Engine'!N789</f>
        <v/>
      </c>
      <c r="W789" s="29" t="str">
        <f t="shared" si="74"/>
        <v>Yes</v>
      </c>
    </row>
    <row r="790" spans="1:23" x14ac:dyDescent="0.25">
      <c r="A790" s="12" t="str">
        <f>'Trailbook Engine'!G790</f>
        <v/>
      </c>
      <c r="B790" s="63" t="str">
        <f>'Trailbook Engine'!H790</f>
        <v/>
      </c>
      <c r="C790" s="18" t="str">
        <f>'Trailbook Engine'!I790</f>
        <v/>
      </c>
      <c r="D790" s="68" t="str">
        <f>'Trailbook Engine'!J790</f>
        <v/>
      </c>
      <c r="E790" s="36" t="str">
        <f t="shared" si="75"/>
        <v/>
      </c>
      <c r="F790" s="37">
        <f t="shared" si="72"/>
        <v>0</v>
      </c>
      <c r="G790" s="49" t="str">
        <f t="shared" si="73"/>
        <v/>
      </c>
      <c r="H790" s="50" t="str">
        <f t="shared" si="76"/>
        <v/>
      </c>
      <c r="J790" s="46" t="str">
        <f t="shared" si="77"/>
        <v/>
      </c>
      <c r="S790" s="12" t="str">
        <f>'Trailbook Engine'!K790</f>
        <v/>
      </c>
      <c r="T790" s="65" t="str">
        <f>'Trailbook Engine'!L790</f>
        <v/>
      </c>
      <c r="U790" s="5" t="str">
        <f>'Trailbook Engine'!M790</f>
        <v/>
      </c>
      <c r="V790" s="7" t="str">
        <f>'Trailbook Engine'!N790</f>
        <v/>
      </c>
      <c r="W790" s="29" t="str">
        <f t="shared" si="74"/>
        <v>Yes</v>
      </c>
    </row>
    <row r="791" spans="1:23" x14ac:dyDescent="0.25">
      <c r="A791" s="12" t="str">
        <f>'Trailbook Engine'!G791</f>
        <v/>
      </c>
      <c r="B791" s="63" t="str">
        <f>'Trailbook Engine'!H791</f>
        <v/>
      </c>
      <c r="C791" s="18" t="str">
        <f>'Trailbook Engine'!I791</f>
        <v/>
      </c>
      <c r="D791" s="68" t="str">
        <f>'Trailbook Engine'!J791</f>
        <v/>
      </c>
      <c r="E791" s="36" t="str">
        <f t="shared" si="75"/>
        <v/>
      </c>
      <c r="F791" s="37">
        <f t="shared" si="72"/>
        <v>0</v>
      </c>
      <c r="G791" s="49" t="str">
        <f t="shared" si="73"/>
        <v/>
      </c>
      <c r="H791" s="50" t="str">
        <f t="shared" si="76"/>
        <v/>
      </c>
      <c r="J791" s="46" t="str">
        <f t="shared" si="77"/>
        <v/>
      </c>
      <c r="S791" s="12" t="str">
        <f>'Trailbook Engine'!K791</f>
        <v/>
      </c>
      <c r="T791" s="65" t="str">
        <f>'Trailbook Engine'!L791</f>
        <v/>
      </c>
      <c r="U791" s="5" t="str">
        <f>'Trailbook Engine'!M791</f>
        <v/>
      </c>
      <c r="V791" s="7" t="str">
        <f>'Trailbook Engine'!N791</f>
        <v/>
      </c>
      <c r="W791" s="29" t="str">
        <f t="shared" si="74"/>
        <v>Yes</v>
      </c>
    </row>
    <row r="792" spans="1:23" x14ac:dyDescent="0.25">
      <c r="A792" s="12" t="str">
        <f>'Trailbook Engine'!G792</f>
        <v/>
      </c>
      <c r="B792" s="63" t="str">
        <f>'Trailbook Engine'!H792</f>
        <v/>
      </c>
      <c r="C792" s="18" t="str">
        <f>'Trailbook Engine'!I792</f>
        <v/>
      </c>
      <c r="D792" s="68" t="str">
        <f>'Trailbook Engine'!J792</f>
        <v/>
      </c>
      <c r="E792" s="36" t="str">
        <f t="shared" si="75"/>
        <v/>
      </c>
      <c r="F792" s="37">
        <f t="shared" si="72"/>
        <v>0</v>
      </c>
      <c r="G792" s="49" t="str">
        <f t="shared" si="73"/>
        <v/>
      </c>
      <c r="H792" s="50" t="str">
        <f t="shared" si="76"/>
        <v/>
      </c>
      <c r="J792" s="46" t="str">
        <f t="shared" si="77"/>
        <v/>
      </c>
      <c r="S792" s="12" t="str">
        <f>'Trailbook Engine'!K792</f>
        <v/>
      </c>
      <c r="T792" s="65" t="str">
        <f>'Trailbook Engine'!L792</f>
        <v/>
      </c>
      <c r="U792" s="5" t="str">
        <f>'Trailbook Engine'!M792</f>
        <v/>
      </c>
      <c r="V792" s="7" t="str">
        <f>'Trailbook Engine'!N792</f>
        <v/>
      </c>
      <c r="W792" s="29" t="str">
        <f t="shared" si="74"/>
        <v>Yes</v>
      </c>
    </row>
    <row r="793" spans="1:23" x14ac:dyDescent="0.25">
      <c r="A793" s="12" t="str">
        <f>'Trailbook Engine'!G793</f>
        <v/>
      </c>
      <c r="B793" s="63" t="str">
        <f>'Trailbook Engine'!H793</f>
        <v/>
      </c>
      <c r="C793" s="18" t="str">
        <f>'Trailbook Engine'!I793</f>
        <v/>
      </c>
      <c r="D793" s="68" t="str">
        <f>'Trailbook Engine'!J793</f>
        <v/>
      </c>
      <c r="E793" s="36" t="str">
        <f t="shared" si="75"/>
        <v/>
      </c>
      <c r="F793" s="37">
        <f t="shared" si="72"/>
        <v>0</v>
      </c>
      <c r="G793" s="49" t="str">
        <f t="shared" si="73"/>
        <v/>
      </c>
      <c r="H793" s="50" t="str">
        <f t="shared" si="76"/>
        <v/>
      </c>
      <c r="J793" s="46" t="str">
        <f t="shared" si="77"/>
        <v/>
      </c>
      <c r="S793" s="12" t="str">
        <f>'Trailbook Engine'!K793</f>
        <v/>
      </c>
      <c r="T793" s="65" t="str">
        <f>'Trailbook Engine'!L793</f>
        <v/>
      </c>
      <c r="U793" s="5" t="str">
        <f>'Trailbook Engine'!M793</f>
        <v/>
      </c>
      <c r="V793" s="7" t="str">
        <f>'Trailbook Engine'!N793</f>
        <v/>
      </c>
      <c r="W793" s="29" t="str">
        <f t="shared" si="74"/>
        <v>Yes</v>
      </c>
    </row>
    <row r="794" spans="1:23" x14ac:dyDescent="0.25">
      <c r="A794" s="12" t="str">
        <f>'Trailbook Engine'!G794</f>
        <v/>
      </c>
      <c r="B794" s="63" t="str">
        <f>'Trailbook Engine'!H794</f>
        <v/>
      </c>
      <c r="C794" s="18" t="str">
        <f>'Trailbook Engine'!I794</f>
        <v/>
      </c>
      <c r="D794" s="68" t="str">
        <f>'Trailbook Engine'!J794</f>
        <v/>
      </c>
      <c r="E794" s="36" t="str">
        <f t="shared" si="75"/>
        <v/>
      </c>
      <c r="F794" s="37">
        <f t="shared" si="72"/>
        <v>0</v>
      </c>
      <c r="G794" s="49" t="str">
        <f t="shared" si="73"/>
        <v/>
      </c>
      <c r="H794" s="50" t="str">
        <f t="shared" si="76"/>
        <v/>
      </c>
      <c r="J794" s="46" t="str">
        <f t="shared" si="77"/>
        <v/>
      </c>
      <c r="S794" s="12" t="str">
        <f>'Trailbook Engine'!K794</f>
        <v/>
      </c>
      <c r="T794" s="65" t="str">
        <f>'Trailbook Engine'!L794</f>
        <v/>
      </c>
      <c r="U794" s="5" t="str">
        <f>'Trailbook Engine'!M794</f>
        <v/>
      </c>
      <c r="V794" s="7" t="str">
        <f>'Trailbook Engine'!N794</f>
        <v/>
      </c>
      <c r="W794" s="29" t="str">
        <f t="shared" si="74"/>
        <v>Yes</v>
      </c>
    </row>
    <row r="795" spans="1:23" x14ac:dyDescent="0.25">
      <c r="A795" s="12" t="str">
        <f>'Trailbook Engine'!G795</f>
        <v/>
      </c>
      <c r="B795" s="63" t="str">
        <f>'Trailbook Engine'!H795</f>
        <v/>
      </c>
      <c r="C795" s="18" t="str">
        <f>'Trailbook Engine'!I795</f>
        <v/>
      </c>
      <c r="D795" s="68" t="str">
        <f>'Trailbook Engine'!J795</f>
        <v/>
      </c>
      <c r="E795" s="36" t="str">
        <f t="shared" si="75"/>
        <v/>
      </c>
      <c r="F795" s="37">
        <f t="shared" si="72"/>
        <v>0</v>
      </c>
      <c r="G795" s="49" t="str">
        <f t="shared" si="73"/>
        <v/>
      </c>
      <c r="H795" s="50" t="str">
        <f t="shared" si="76"/>
        <v/>
      </c>
      <c r="J795" s="46" t="str">
        <f t="shared" si="77"/>
        <v/>
      </c>
      <c r="S795" s="12" t="str">
        <f>'Trailbook Engine'!K795</f>
        <v/>
      </c>
      <c r="T795" s="65" t="str">
        <f>'Trailbook Engine'!L795</f>
        <v/>
      </c>
      <c r="U795" s="5" t="str">
        <f>'Trailbook Engine'!M795</f>
        <v/>
      </c>
      <c r="V795" s="7" t="str">
        <f>'Trailbook Engine'!N795</f>
        <v/>
      </c>
      <c r="W795" s="29" t="str">
        <f t="shared" si="74"/>
        <v>Yes</v>
      </c>
    </row>
    <row r="796" spans="1:23" x14ac:dyDescent="0.25">
      <c r="A796" s="12" t="str">
        <f>'Trailbook Engine'!G796</f>
        <v/>
      </c>
      <c r="B796" s="63" t="str">
        <f>'Trailbook Engine'!H796</f>
        <v/>
      </c>
      <c r="C796" s="18" t="str">
        <f>'Trailbook Engine'!I796</f>
        <v/>
      </c>
      <c r="D796" s="68" t="str">
        <f>'Trailbook Engine'!J796</f>
        <v/>
      </c>
      <c r="E796" s="36" t="str">
        <f t="shared" si="75"/>
        <v/>
      </c>
      <c r="F796" s="37">
        <f t="shared" si="72"/>
        <v>0</v>
      </c>
      <c r="G796" s="49" t="str">
        <f t="shared" si="73"/>
        <v/>
      </c>
      <c r="H796" s="50" t="str">
        <f t="shared" si="76"/>
        <v/>
      </c>
      <c r="J796" s="46" t="str">
        <f t="shared" si="77"/>
        <v/>
      </c>
      <c r="S796" s="12" t="str">
        <f>'Trailbook Engine'!K796</f>
        <v/>
      </c>
      <c r="T796" s="65" t="str">
        <f>'Trailbook Engine'!L796</f>
        <v/>
      </c>
      <c r="U796" s="5" t="str">
        <f>'Trailbook Engine'!M796</f>
        <v/>
      </c>
      <c r="V796" s="7" t="str">
        <f>'Trailbook Engine'!N796</f>
        <v/>
      </c>
      <c r="W796" s="29" t="str">
        <f t="shared" si="74"/>
        <v>Yes</v>
      </c>
    </row>
    <row r="797" spans="1:23" x14ac:dyDescent="0.25">
      <c r="A797" s="12" t="str">
        <f>'Trailbook Engine'!G797</f>
        <v/>
      </c>
      <c r="B797" s="63" t="str">
        <f>'Trailbook Engine'!H797</f>
        <v/>
      </c>
      <c r="C797" s="18" t="str">
        <f>'Trailbook Engine'!I797</f>
        <v/>
      </c>
      <c r="D797" s="68" t="str">
        <f>'Trailbook Engine'!J797</f>
        <v/>
      </c>
      <c r="E797" s="36" t="str">
        <f t="shared" si="75"/>
        <v/>
      </c>
      <c r="F797" s="37">
        <f t="shared" si="72"/>
        <v>0</v>
      </c>
      <c r="G797" s="49" t="str">
        <f t="shared" si="73"/>
        <v/>
      </c>
      <c r="H797" s="50" t="str">
        <f t="shared" si="76"/>
        <v/>
      </c>
      <c r="J797" s="46" t="str">
        <f t="shared" si="77"/>
        <v/>
      </c>
      <c r="S797" s="12" t="str">
        <f>'Trailbook Engine'!K797</f>
        <v/>
      </c>
      <c r="T797" s="65" t="str">
        <f>'Trailbook Engine'!L797</f>
        <v/>
      </c>
      <c r="U797" s="5" t="str">
        <f>'Trailbook Engine'!M797</f>
        <v/>
      </c>
      <c r="V797" s="7" t="str">
        <f>'Trailbook Engine'!N797</f>
        <v/>
      </c>
      <c r="W797" s="29" t="str">
        <f t="shared" si="74"/>
        <v>Yes</v>
      </c>
    </row>
    <row r="798" spans="1:23" x14ac:dyDescent="0.25">
      <c r="A798" s="12" t="str">
        <f>'Trailbook Engine'!G798</f>
        <v/>
      </c>
      <c r="B798" s="63" t="str">
        <f>'Trailbook Engine'!H798</f>
        <v/>
      </c>
      <c r="C798" s="18" t="str">
        <f>'Trailbook Engine'!I798</f>
        <v/>
      </c>
      <c r="D798" s="68" t="str">
        <f>'Trailbook Engine'!J798</f>
        <v/>
      </c>
      <c r="E798" s="36" t="str">
        <f t="shared" si="75"/>
        <v/>
      </c>
      <c r="F798" s="37">
        <f t="shared" si="72"/>
        <v>0</v>
      </c>
      <c r="G798" s="49" t="str">
        <f t="shared" si="73"/>
        <v/>
      </c>
      <c r="H798" s="50" t="str">
        <f t="shared" si="76"/>
        <v/>
      </c>
      <c r="J798" s="46" t="str">
        <f t="shared" si="77"/>
        <v/>
      </c>
      <c r="S798" s="12" t="str">
        <f>'Trailbook Engine'!K798</f>
        <v/>
      </c>
      <c r="T798" s="65" t="str">
        <f>'Trailbook Engine'!L798</f>
        <v/>
      </c>
      <c r="U798" s="5" t="str">
        <f>'Trailbook Engine'!M798</f>
        <v/>
      </c>
      <c r="V798" s="7" t="str">
        <f>'Trailbook Engine'!N798</f>
        <v/>
      </c>
      <c r="W798" s="29" t="str">
        <f t="shared" si="74"/>
        <v>Yes</v>
      </c>
    </row>
    <row r="799" spans="1:23" x14ac:dyDescent="0.25">
      <c r="A799" s="12" t="str">
        <f>'Trailbook Engine'!G799</f>
        <v/>
      </c>
      <c r="B799" s="63" t="str">
        <f>'Trailbook Engine'!H799</f>
        <v/>
      </c>
      <c r="C799" s="18" t="str">
        <f>'Trailbook Engine'!I799</f>
        <v/>
      </c>
      <c r="D799" s="68" t="str">
        <f>'Trailbook Engine'!J799</f>
        <v/>
      </c>
      <c r="E799" s="36" t="str">
        <f t="shared" si="75"/>
        <v/>
      </c>
      <c r="F799" s="37">
        <f t="shared" si="72"/>
        <v>0</v>
      </c>
      <c r="G799" s="49" t="str">
        <f t="shared" si="73"/>
        <v/>
      </c>
      <c r="H799" s="50" t="str">
        <f t="shared" si="76"/>
        <v/>
      </c>
      <c r="J799" s="46" t="str">
        <f t="shared" si="77"/>
        <v/>
      </c>
      <c r="S799" s="12" t="str">
        <f>'Trailbook Engine'!K799</f>
        <v/>
      </c>
      <c r="T799" s="65" t="str">
        <f>'Trailbook Engine'!L799</f>
        <v/>
      </c>
      <c r="U799" s="5" t="str">
        <f>'Trailbook Engine'!M799</f>
        <v/>
      </c>
      <c r="V799" s="7" t="str">
        <f>'Trailbook Engine'!N799</f>
        <v/>
      </c>
      <c r="W799" s="29" t="str">
        <f t="shared" si="74"/>
        <v>Yes</v>
      </c>
    </row>
    <row r="800" spans="1:23" x14ac:dyDescent="0.25">
      <c r="A800" s="12" t="str">
        <f>'Trailbook Engine'!G800</f>
        <v/>
      </c>
      <c r="B800" s="63" t="str">
        <f>'Trailbook Engine'!H800</f>
        <v/>
      </c>
      <c r="C800" s="18" t="str">
        <f>'Trailbook Engine'!I800</f>
        <v/>
      </c>
      <c r="D800" s="68" t="str">
        <f>'Trailbook Engine'!J800</f>
        <v/>
      </c>
      <c r="E800" s="36" t="str">
        <f t="shared" si="75"/>
        <v/>
      </c>
      <c r="F800" s="37">
        <f t="shared" si="72"/>
        <v>0</v>
      </c>
      <c r="G800" s="49" t="str">
        <f t="shared" si="73"/>
        <v/>
      </c>
      <c r="H800" s="50" t="str">
        <f t="shared" si="76"/>
        <v/>
      </c>
      <c r="J800" s="46" t="str">
        <f t="shared" si="77"/>
        <v/>
      </c>
      <c r="S800" s="12" t="str">
        <f>'Trailbook Engine'!K800</f>
        <v/>
      </c>
      <c r="T800" s="65" t="str">
        <f>'Trailbook Engine'!L800</f>
        <v/>
      </c>
      <c r="U800" s="5" t="str">
        <f>'Trailbook Engine'!M800</f>
        <v/>
      </c>
      <c r="V800" s="7" t="str">
        <f>'Trailbook Engine'!N800</f>
        <v/>
      </c>
      <c r="W800" s="29" t="str">
        <f t="shared" si="74"/>
        <v>Yes</v>
      </c>
    </row>
    <row r="801" spans="1:23" x14ac:dyDescent="0.25">
      <c r="A801" s="12" t="str">
        <f>'Trailbook Engine'!G801</f>
        <v/>
      </c>
      <c r="B801" s="63" t="str">
        <f>'Trailbook Engine'!H801</f>
        <v/>
      </c>
      <c r="C801" s="18" t="str">
        <f>'Trailbook Engine'!I801</f>
        <v/>
      </c>
      <c r="D801" s="68" t="str">
        <f>'Trailbook Engine'!J801</f>
        <v/>
      </c>
      <c r="E801" s="36" t="str">
        <f t="shared" si="75"/>
        <v/>
      </c>
      <c r="F801" s="37">
        <f t="shared" si="72"/>
        <v>0</v>
      </c>
      <c r="G801" s="49" t="str">
        <f t="shared" si="73"/>
        <v/>
      </c>
      <c r="H801" s="50" t="str">
        <f t="shared" si="76"/>
        <v/>
      </c>
      <c r="J801" s="46" t="str">
        <f t="shared" si="77"/>
        <v/>
      </c>
      <c r="S801" s="12" t="str">
        <f>'Trailbook Engine'!K801</f>
        <v/>
      </c>
      <c r="T801" s="65" t="str">
        <f>'Trailbook Engine'!L801</f>
        <v/>
      </c>
      <c r="U801" s="5" t="str">
        <f>'Trailbook Engine'!M801</f>
        <v/>
      </c>
      <c r="V801" s="7" t="str">
        <f>'Trailbook Engine'!N801</f>
        <v/>
      </c>
      <c r="W801" s="29" t="str">
        <f t="shared" si="74"/>
        <v>Yes</v>
      </c>
    </row>
    <row r="802" spans="1:23" x14ac:dyDescent="0.25">
      <c r="A802" s="12" t="str">
        <f>'Trailbook Engine'!G802</f>
        <v/>
      </c>
      <c r="B802" s="63" t="str">
        <f>'Trailbook Engine'!H802</f>
        <v/>
      </c>
      <c r="C802" s="18" t="str">
        <f>'Trailbook Engine'!I802</f>
        <v/>
      </c>
      <c r="D802" s="68" t="str">
        <f>'Trailbook Engine'!J802</f>
        <v/>
      </c>
      <c r="E802" s="36" t="str">
        <f t="shared" si="75"/>
        <v/>
      </c>
      <c r="F802" s="37">
        <f t="shared" si="72"/>
        <v>0</v>
      </c>
      <c r="G802" s="49" t="str">
        <f t="shared" si="73"/>
        <v/>
      </c>
      <c r="H802" s="50" t="str">
        <f t="shared" si="76"/>
        <v/>
      </c>
      <c r="J802" s="46" t="str">
        <f t="shared" si="77"/>
        <v/>
      </c>
      <c r="S802" s="12" t="str">
        <f>'Trailbook Engine'!K802</f>
        <v/>
      </c>
      <c r="T802" s="65" t="str">
        <f>'Trailbook Engine'!L802</f>
        <v/>
      </c>
      <c r="U802" s="5" t="str">
        <f>'Trailbook Engine'!M802</f>
        <v/>
      </c>
      <c r="V802" s="7" t="str">
        <f>'Trailbook Engine'!N802</f>
        <v/>
      </c>
      <c r="W802" s="29" t="str">
        <f t="shared" si="74"/>
        <v>Yes</v>
      </c>
    </row>
    <row r="803" spans="1:23" x14ac:dyDescent="0.25">
      <c r="A803" s="12" t="str">
        <f>'Trailbook Engine'!G803</f>
        <v/>
      </c>
      <c r="B803" s="63" t="str">
        <f>'Trailbook Engine'!H803</f>
        <v/>
      </c>
      <c r="C803" s="18" t="str">
        <f>'Trailbook Engine'!I803</f>
        <v/>
      </c>
      <c r="D803" s="68" t="str">
        <f>'Trailbook Engine'!J803</f>
        <v/>
      </c>
      <c r="E803" s="36" t="str">
        <f t="shared" si="75"/>
        <v/>
      </c>
      <c r="F803" s="37">
        <f t="shared" si="72"/>
        <v>0</v>
      </c>
      <c r="G803" s="49" t="str">
        <f t="shared" si="73"/>
        <v/>
      </c>
      <c r="H803" s="50" t="str">
        <f t="shared" si="76"/>
        <v/>
      </c>
      <c r="J803" s="46" t="str">
        <f t="shared" si="77"/>
        <v/>
      </c>
      <c r="S803" s="12" t="str">
        <f>'Trailbook Engine'!K803</f>
        <v/>
      </c>
      <c r="T803" s="65" t="str">
        <f>'Trailbook Engine'!L803</f>
        <v/>
      </c>
      <c r="U803" s="5" t="str">
        <f>'Trailbook Engine'!M803</f>
        <v/>
      </c>
      <c r="V803" s="7" t="str">
        <f>'Trailbook Engine'!N803</f>
        <v/>
      </c>
      <c r="W803" s="29" t="str">
        <f t="shared" si="74"/>
        <v>Yes</v>
      </c>
    </row>
    <row r="804" spans="1:23" x14ac:dyDescent="0.25">
      <c r="A804" s="12" t="str">
        <f>'Trailbook Engine'!G804</f>
        <v/>
      </c>
      <c r="B804" s="63" t="str">
        <f>'Trailbook Engine'!H804</f>
        <v/>
      </c>
      <c r="C804" s="18" t="str">
        <f>'Trailbook Engine'!I804</f>
        <v/>
      </c>
      <c r="D804" s="68" t="str">
        <f>'Trailbook Engine'!J804</f>
        <v/>
      </c>
      <c r="E804" s="36" t="str">
        <f t="shared" si="75"/>
        <v/>
      </c>
      <c r="F804" s="37">
        <f t="shared" si="72"/>
        <v>0</v>
      </c>
      <c r="G804" s="49" t="str">
        <f t="shared" si="73"/>
        <v/>
      </c>
      <c r="H804" s="50" t="str">
        <f t="shared" si="76"/>
        <v/>
      </c>
      <c r="J804" s="46" t="str">
        <f t="shared" si="77"/>
        <v/>
      </c>
      <c r="S804" s="12" t="str">
        <f>'Trailbook Engine'!K804</f>
        <v/>
      </c>
      <c r="T804" s="65" t="str">
        <f>'Trailbook Engine'!L804</f>
        <v/>
      </c>
      <c r="U804" s="5" t="str">
        <f>'Trailbook Engine'!M804</f>
        <v/>
      </c>
      <c r="V804" s="7" t="str">
        <f>'Trailbook Engine'!N804</f>
        <v/>
      </c>
      <c r="W804" s="29" t="str">
        <f t="shared" si="74"/>
        <v>Yes</v>
      </c>
    </row>
    <row r="805" spans="1:23" x14ac:dyDescent="0.25">
      <c r="A805" s="12" t="str">
        <f>'Trailbook Engine'!G805</f>
        <v/>
      </c>
      <c r="B805" s="63" t="str">
        <f>'Trailbook Engine'!H805</f>
        <v/>
      </c>
      <c r="C805" s="18" t="str">
        <f>'Trailbook Engine'!I805</f>
        <v/>
      </c>
      <c r="D805" s="68" t="str">
        <f>'Trailbook Engine'!J805</f>
        <v/>
      </c>
      <c r="E805" s="36" t="str">
        <f t="shared" si="75"/>
        <v/>
      </c>
      <c r="F805" s="37">
        <f t="shared" si="72"/>
        <v>0</v>
      </c>
      <c r="G805" s="49" t="str">
        <f t="shared" si="73"/>
        <v/>
      </c>
      <c r="H805" s="50" t="str">
        <f t="shared" si="76"/>
        <v/>
      </c>
      <c r="J805" s="46" t="str">
        <f t="shared" si="77"/>
        <v/>
      </c>
      <c r="S805" s="12" t="str">
        <f>'Trailbook Engine'!K805</f>
        <v/>
      </c>
      <c r="T805" s="65" t="str">
        <f>'Trailbook Engine'!L805</f>
        <v/>
      </c>
      <c r="U805" s="5" t="str">
        <f>'Trailbook Engine'!M805</f>
        <v/>
      </c>
      <c r="V805" s="7" t="str">
        <f>'Trailbook Engine'!N805</f>
        <v/>
      </c>
      <c r="W805" s="29" t="str">
        <f t="shared" si="74"/>
        <v>Yes</v>
      </c>
    </row>
    <row r="806" spans="1:23" x14ac:dyDescent="0.25">
      <c r="A806" s="12" t="str">
        <f>'Trailbook Engine'!G806</f>
        <v/>
      </c>
      <c r="B806" s="63" t="str">
        <f>'Trailbook Engine'!H806</f>
        <v/>
      </c>
      <c r="C806" s="18" t="str">
        <f>'Trailbook Engine'!I806</f>
        <v/>
      </c>
      <c r="D806" s="68" t="str">
        <f>'Trailbook Engine'!J806</f>
        <v/>
      </c>
      <c r="E806" s="36" t="str">
        <f t="shared" si="75"/>
        <v/>
      </c>
      <c r="F806" s="37">
        <f t="shared" si="72"/>
        <v>0</v>
      </c>
      <c r="G806" s="49" t="str">
        <f t="shared" si="73"/>
        <v/>
      </c>
      <c r="H806" s="50" t="str">
        <f t="shared" si="76"/>
        <v/>
      </c>
      <c r="J806" s="46" t="str">
        <f t="shared" si="77"/>
        <v/>
      </c>
      <c r="S806" s="12" t="str">
        <f>'Trailbook Engine'!K806</f>
        <v/>
      </c>
      <c r="T806" s="65" t="str">
        <f>'Trailbook Engine'!L806</f>
        <v/>
      </c>
      <c r="U806" s="5" t="str">
        <f>'Trailbook Engine'!M806</f>
        <v/>
      </c>
      <c r="V806" s="7" t="str">
        <f>'Trailbook Engine'!N806</f>
        <v/>
      </c>
      <c r="W806" s="29" t="str">
        <f t="shared" si="74"/>
        <v>Yes</v>
      </c>
    </row>
    <row r="807" spans="1:23" x14ac:dyDescent="0.25">
      <c r="A807" s="12" t="str">
        <f>'Trailbook Engine'!G807</f>
        <v/>
      </c>
      <c r="B807" s="63" t="str">
        <f>'Trailbook Engine'!H807</f>
        <v/>
      </c>
      <c r="C807" s="18" t="str">
        <f>'Trailbook Engine'!I807</f>
        <v/>
      </c>
      <c r="D807" s="68" t="str">
        <f>'Trailbook Engine'!J807</f>
        <v/>
      </c>
      <c r="E807" s="36" t="str">
        <f t="shared" si="75"/>
        <v/>
      </c>
      <c r="F807" s="37">
        <f t="shared" si="72"/>
        <v>0</v>
      </c>
      <c r="G807" s="49" t="str">
        <f t="shared" si="73"/>
        <v/>
      </c>
      <c r="H807" s="50" t="str">
        <f t="shared" si="76"/>
        <v/>
      </c>
      <c r="J807" s="46" t="str">
        <f t="shared" si="77"/>
        <v/>
      </c>
      <c r="S807" s="12" t="str">
        <f>'Trailbook Engine'!K807</f>
        <v/>
      </c>
      <c r="T807" s="65" t="str">
        <f>'Trailbook Engine'!L807</f>
        <v/>
      </c>
      <c r="U807" s="5" t="str">
        <f>'Trailbook Engine'!M807</f>
        <v/>
      </c>
      <c r="V807" s="7" t="str">
        <f>'Trailbook Engine'!N807</f>
        <v/>
      </c>
      <c r="W807" s="29" t="str">
        <f t="shared" si="74"/>
        <v>Yes</v>
      </c>
    </row>
    <row r="808" spans="1:23" x14ac:dyDescent="0.25">
      <c r="A808" s="12" t="str">
        <f>'Trailbook Engine'!G808</f>
        <v/>
      </c>
      <c r="B808" s="63" t="str">
        <f>'Trailbook Engine'!H808</f>
        <v/>
      </c>
      <c r="C808" s="18" t="str">
        <f>'Trailbook Engine'!I808</f>
        <v/>
      </c>
      <c r="D808" s="68" t="str">
        <f>'Trailbook Engine'!J808</f>
        <v/>
      </c>
      <c r="E808" s="36" t="str">
        <f t="shared" si="75"/>
        <v/>
      </c>
      <c r="F808" s="37">
        <f t="shared" si="72"/>
        <v>0</v>
      </c>
      <c r="G808" s="49" t="str">
        <f t="shared" si="73"/>
        <v/>
      </c>
      <c r="H808" s="50" t="str">
        <f t="shared" si="76"/>
        <v/>
      </c>
      <c r="J808" s="46" t="str">
        <f t="shared" si="77"/>
        <v/>
      </c>
      <c r="S808" s="12" t="str">
        <f>'Trailbook Engine'!K808</f>
        <v/>
      </c>
      <c r="T808" s="65" t="str">
        <f>'Trailbook Engine'!L808</f>
        <v/>
      </c>
      <c r="U808" s="5" t="str">
        <f>'Trailbook Engine'!M808</f>
        <v/>
      </c>
      <c r="V808" s="7" t="str">
        <f>'Trailbook Engine'!N808</f>
        <v/>
      </c>
      <c r="W808" s="29" t="str">
        <f t="shared" si="74"/>
        <v>Yes</v>
      </c>
    </row>
    <row r="809" spans="1:23" x14ac:dyDescent="0.25">
      <c r="A809" s="12" t="str">
        <f>'Trailbook Engine'!G809</f>
        <v/>
      </c>
      <c r="B809" s="63" t="str">
        <f>'Trailbook Engine'!H809</f>
        <v/>
      </c>
      <c r="C809" s="18" t="str">
        <f>'Trailbook Engine'!I809</f>
        <v/>
      </c>
      <c r="D809" s="68" t="str">
        <f>'Trailbook Engine'!J809</f>
        <v/>
      </c>
      <c r="E809" s="36" t="str">
        <f t="shared" si="75"/>
        <v/>
      </c>
      <c r="F809" s="37">
        <f t="shared" si="72"/>
        <v>0</v>
      </c>
      <c r="G809" s="49" t="str">
        <f t="shared" si="73"/>
        <v/>
      </c>
      <c r="H809" s="50" t="str">
        <f t="shared" si="76"/>
        <v/>
      </c>
      <c r="J809" s="46" t="str">
        <f t="shared" si="77"/>
        <v/>
      </c>
      <c r="S809" s="12" t="str">
        <f>'Trailbook Engine'!K809</f>
        <v/>
      </c>
      <c r="T809" s="65" t="str">
        <f>'Trailbook Engine'!L809</f>
        <v/>
      </c>
      <c r="U809" s="5" t="str">
        <f>'Trailbook Engine'!M809</f>
        <v/>
      </c>
      <c r="V809" s="7" t="str">
        <f>'Trailbook Engine'!N809</f>
        <v/>
      </c>
      <c r="W809" s="29" t="str">
        <f t="shared" si="74"/>
        <v>Yes</v>
      </c>
    </row>
    <row r="810" spans="1:23" x14ac:dyDescent="0.25">
      <c r="A810" s="12" t="str">
        <f>'Trailbook Engine'!G810</f>
        <v/>
      </c>
      <c r="B810" s="63" t="str">
        <f>'Trailbook Engine'!H810</f>
        <v/>
      </c>
      <c r="C810" s="18" t="str">
        <f>'Trailbook Engine'!I810</f>
        <v/>
      </c>
      <c r="D810" s="68" t="str">
        <f>'Trailbook Engine'!J810</f>
        <v/>
      </c>
      <c r="E810" s="36" t="str">
        <f t="shared" si="75"/>
        <v/>
      </c>
      <c r="F810" s="37">
        <f t="shared" si="72"/>
        <v>0</v>
      </c>
      <c r="G810" s="49" t="str">
        <f t="shared" si="73"/>
        <v/>
      </c>
      <c r="H810" s="50" t="str">
        <f t="shared" si="76"/>
        <v/>
      </c>
      <c r="J810" s="46" t="str">
        <f t="shared" si="77"/>
        <v/>
      </c>
      <c r="S810" s="12" t="str">
        <f>'Trailbook Engine'!K810</f>
        <v/>
      </c>
      <c r="T810" s="65" t="str">
        <f>'Trailbook Engine'!L810</f>
        <v/>
      </c>
      <c r="U810" s="5" t="str">
        <f>'Trailbook Engine'!M810</f>
        <v/>
      </c>
      <c r="V810" s="7" t="str">
        <f>'Trailbook Engine'!N810</f>
        <v/>
      </c>
      <c r="W810" s="29" t="str">
        <f t="shared" si="74"/>
        <v>Yes</v>
      </c>
    </row>
    <row r="811" spans="1:23" x14ac:dyDescent="0.25">
      <c r="A811" s="12" t="str">
        <f>'Trailbook Engine'!G811</f>
        <v/>
      </c>
      <c r="B811" s="63" t="str">
        <f>'Trailbook Engine'!H811</f>
        <v/>
      </c>
      <c r="C811" s="18" t="str">
        <f>'Trailbook Engine'!I811</f>
        <v/>
      </c>
      <c r="D811" s="68" t="str">
        <f>'Trailbook Engine'!J811</f>
        <v/>
      </c>
      <c r="E811" s="36" t="str">
        <f t="shared" si="75"/>
        <v/>
      </c>
      <c r="F811" s="37">
        <f t="shared" si="72"/>
        <v>0</v>
      </c>
      <c r="G811" s="49" t="str">
        <f t="shared" si="73"/>
        <v/>
      </c>
      <c r="H811" s="50" t="str">
        <f t="shared" si="76"/>
        <v/>
      </c>
      <c r="J811" s="46" t="str">
        <f t="shared" si="77"/>
        <v/>
      </c>
      <c r="S811" s="12" t="str">
        <f>'Trailbook Engine'!K811</f>
        <v/>
      </c>
      <c r="T811" s="65" t="str">
        <f>'Trailbook Engine'!L811</f>
        <v/>
      </c>
      <c r="U811" s="5" t="str">
        <f>'Trailbook Engine'!M811</f>
        <v/>
      </c>
      <c r="V811" s="7" t="str">
        <f>'Trailbook Engine'!N811</f>
        <v/>
      </c>
      <c r="W811" s="29" t="str">
        <f t="shared" si="74"/>
        <v>Yes</v>
      </c>
    </row>
    <row r="812" spans="1:23" x14ac:dyDescent="0.25">
      <c r="A812" s="12" t="str">
        <f>'Trailbook Engine'!G812</f>
        <v/>
      </c>
      <c r="B812" s="63" t="str">
        <f>'Trailbook Engine'!H812</f>
        <v/>
      </c>
      <c r="C812" s="18" t="str">
        <f>'Trailbook Engine'!I812</f>
        <v/>
      </c>
      <c r="D812" s="68" t="str">
        <f>'Trailbook Engine'!J812</f>
        <v/>
      </c>
      <c r="E812" s="36" t="str">
        <f t="shared" si="75"/>
        <v/>
      </c>
      <c r="F812" s="37">
        <f t="shared" si="72"/>
        <v>0</v>
      </c>
      <c r="G812" s="49" t="str">
        <f t="shared" si="73"/>
        <v/>
      </c>
      <c r="H812" s="50" t="str">
        <f t="shared" si="76"/>
        <v/>
      </c>
      <c r="J812" s="46" t="str">
        <f t="shared" si="77"/>
        <v/>
      </c>
      <c r="S812" s="12" t="str">
        <f>'Trailbook Engine'!K812</f>
        <v/>
      </c>
      <c r="T812" s="65" t="str">
        <f>'Trailbook Engine'!L812</f>
        <v/>
      </c>
      <c r="U812" s="5" t="str">
        <f>'Trailbook Engine'!M812</f>
        <v/>
      </c>
      <c r="V812" s="7" t="str">
        <f>'Trailbook Engine'!N812</f>
        <v/>
      </c>
      <c r="W812" s="29" t="str">
        <f t="shared" si="74"/>
        <v>Yes</v>
      </c>
    </row>
    <row r="813" spans="1:23" x14ac:dyDescent="0.25">
      <c r="A813" s="12" t="str">
        <f>'Trailbook Engine'!G813</f>
        <v/>
      </c>
      <c r="B813" s="63" t="str">
        <f>'Trailbook Engine'!H813</f>
        <v/>
      </c>
      <c r="C813" s="18" t="str">
        <f>'Trailbook Engine'!I813</f>
        <v/>
      </c>
      <c r="D813" s="68" t="str">
        <f>'Trailbook Engine'!J813</f>
        <v/>
      </c>
      <c r="E813" s="36" t="str">
        <f t="shared" si="75"/>
        <v/>
      </c>
      <c r="F813" s="37">
        <f t="shared" si="72"/>
        <v>0</v>
      </c>
      <c r="G813" s="49" t="str">
        <f t="shared" si="73"/>
        <v/>
      </c>
      <c r="H813" s="50" t="str">
        <f t="shared" si="76"/>
        <v/>
      </c>
      <c r="J813" s="46" t="str">
        <f t="shared" si="77"/>
        <v/>
      </c>
      <c r="S813" s="12" t="str">
        <f>'Trailbook Engine'!K813</f>
        <v/>
      </c>
      <c r="T813" s="65" t="str">
        <f>'Trailbook Engine'!L813</f>
        <v/>
      </c>
      <c r="U813" s="5" t="str">
        <f>'Trailbook Engine'!M813</f>
        <v/>
      </c>
      <c r="V813" s="7" t="str">
        <f>'Trailbook Engine'!N813</f>
        <v/>
      </c>
      <c r="W813" s="29" t="str">
        <f t="shared" si="74"/>
        <v>Yes</v>
      </c>
    </row>
    <row r="814" spans="1:23" x14ac:dyDescent="0.25">
      <c r="A814" s="12" t="str">
        <f>'Trailbook Engine'!G814</f>
        <v/>
      </c>
      <c r="B814" s="63" t="str">
        <f>'Trailbook Engine'!H814</f>
        <v/>
      </c>
      <c r="C814" s="18" t="str">
        <f>'Trailbook Engine'!I814</f>
        <v/>
      </c>
      <c r="D814" s="68" t="str">
        <f>'Trailbook Engine'!J814</f>
        <v/>
      </c>
      <c r="E814" s="36" t="str">
        <f t="shared" si="75"/>
        <v/>
      </c>
      <c r="F814" s="37">
        <f t="shared" si="72"/>
        <v>0</v>
      </c>
      <c r="G814" s="49" t="str">
        <f t="shared" si="73"/>
        <v/>
      </c>
      <c r="H814" s="50" t="str">
        <f t="shared" si="76"/>
        <v/>
      </c>
      <c r="J814" s="46" t="str">
        <f t="shared" si="77"/>
        <v/>
      </c>
      <c r="S814" s="12" t="str">
        <f>'Trailbook Engine'!K814</f>
        <v/>
      </c>
      <c r="T814" s="65" t="str">
        <f>'Trailbook Engine'!L814</f>
        <v/>
      </c>
      <c r="U814" s="5" t="str">
        <f>'Trailbook Engine'!M814</f>
        <v/>
      </c>
      <c r="V814" s="7" t="str">
        <f>'Trailbook Engine'!N814</f>
        <v/>
      </c>
      <c r="W814" s="29" t="str">
        <f t="shared" si="74"/>
        <v>Yes</v>
      </c>
    </row>
    <row r="815" spans="1:23" x14ac:dyDescent="0.25">
      <c r="A815" s="12" t="str">
        <f>'Trailbook Engine'!G815</f>
        <v/>
      </c>
      <c r="B815" s="63" t="str">
        <f>'Trailbook Engine'!H815</f>
        <v/>
      </c>
      <c r="C815" s="18" t="str">
        <f>'Trailbook Engine'!I815</f>
        <v/>
      </c>
      <c r="D815" s="68" t="str">
        <f>'Trailbook Engine'!J815</f>
        <v/>
      </c>
      <c r="E815" s="36" t="str">
        <f t="shared" si="75"/>
        <v/>
      </c>
      <c r="F815" s="37">
        <f t="shared" si="72"/>
        <v>0</v>
      </c>
      <c r="G815" s="49" t="str">
        <f t="shared" si="73"/>
        <v/>
      </c>
      <c r="H815" s="50" t="str">
        <f t="shared" si="76"/>
        <v/>
      </c>
      <c r="J815" s="46" t="str">
        <f t="shared" si="77"/>
        <v/>
      </c>
      <c r="S815" s="12" t="str">
        <f>'Trailbook Engine'!K815</f>
        <v/>
      </c>
      <c r="T815" s="65" t="str">
        <f>'Trailbook Engine'!L815</f>
        <v/>
      </c>
      <c r="U815" s="5" t="str">
        <f>'Trailbook Engine'!M815</f>
        <v/>
      </c>
      <c r="V815" s="7" t="str">
        <f>'Trailbook Engine'!N815</f>
        <v/>
      </c>
      <c r="W815" s="29" t="str">
        <f t="shared" si="74"/>
        <v>Yes</v>
      </c>
    </row>
    <row r="816" spans="1:23" x14ac:dyDescent="0.25">
      <c r="A816" s="12" t="str">
        <f>'Trailbook Engine'!G816</f>
        <v/>
      </c>
      <c r="B816" s="63" t="str">
        <f>'Trailbook Engine'!H816</f>
        <v/>
      </c>
      <c r="C816" s="18" t="str">
        <f>'Trailbook Engine'!I816</f>
        <v/>
      </c>
      <c r="D816" s="68" t="str">
        <f>'Trailbook Engine'!J816</f>
        <v/>
      </c>
      <c r="E816" s="36" t="str">
        <f t="shared" si="75"/>
        <v/>
      </c>
      <c r="F816" s="37">
        <f t="shared" si="72"/>
        <v>0</v>
      </c>
      <c r="G816" s="49" t="str">
        <f t="shared" si="73"/>
        <v/>
      </c>
      <c r="H816" s="50" t="str">
        <f t="shared" si="76"/>
        <v/>
      </c>
      <c r="J816" s="46" t="str">
        <f t="shared" si="77"/>
        <v/>
      </c>
      <c r="S816" s="12" t="str">
        <f>'Trailbook Engine'!K816</f>
        <v/>
      </c>
      <c r="T816" s="65" t="str">
        <f>'Trailbook Engine'!L816</f>
        <v/>
      </c>
      <c r="U816" s="5" t="str">
        <f>'Trailbook Engine'!M816</f>
        <v/>
      </c>
      <c r="V816" s="7" t="str">
        <f>'Trailbook Engine'!N816</f>
        <v/>
      </c>
      <c r="W816" s="29" t="str">
        <f t="shared" si="74"/>
        <v>Yes</v>
      </c>
    </row>
    <row r="817" spans="1:23" x14ac:dyDescent="0.25">
      <c r="A817" s="12" t="str">
        <f>'Trailbook Engine'!G817</f>
        <v/>
      </c>
      <c r="B817" s="63" t="str">
        <f>'Trailbook Engine'!H817</f>
        <v/>
      </c>
      <c r="C817" s="18" t="str">
        <f>'Trailbook Engine'!I817</f>
        <v/>
      </c>
      <c r="D817" s="68" t="str">
        <f>'Trailbook Engine'!J817</f>
        <v/>
      </c>
      <c r="E817" s="36" t="str">
        <f t="shared" si="75"/>
        <v/>
      </c>
      <c r="F817" s="37">
        <f t="shared" si="72"/>
        <v>0</v>
      </c>
      <c r="G817" s="49" t="str">
        <f t="shared" si="73"/>
        <v/>
      </c>
      <c r="H817" s="50" t="str">
        <f t="shared" si="76"/>
        <v/>
      </c>
      <c r="J817" s="46" t="str">
        <f t="shared" si="77"/>
        <v/>
      </c>
      <c r="S817" s="12" t="str">
        <f>'Trailbook Engine'!K817</f>
        <v/>
      </c>
      <c r="T817" s="65" t="str">
        <f>'Trailbook Engine'!L817</f>
        <v/>
      </c>
      <c r="U817" s="5" t="str">
        <f>'Trailbook Engine'!M817</f>
        <v/>
      </c>
      <c r="V817" s="7" t="str">
        <f>'Trailbook Engine'!N817</f>
        <v/>
      </c>
      <c r="W817" s="29" t="str">
        <f t="shared" si="74"/>
        <v>Yes</v>
      </c>
    </row>
    <row r="818" spans="1:23" x14ac:dyDescent="0.25">
      <c r="A818" s="12" t="str">
        <f>'Trailbook Engine'!G818</f>
        <v/>
      </c>
      <c r="B818" s="63" t="str">
        <f>'Trailbook Engine'!H818</f>
        <v/>
      </c>
      <c r="C818" s="18" t="str">
        <f>'Trailbook Engine'!I818</f>
        <v/>
      </c>
      <c r="D818" s="68" t="str">
        <f>'Trailbook Engine'!J818</f>
        <v/>
      </c>
      <c r="E818" s="36" t="str">
        <f t="shared" si="75"/>
        <v/>
      </c>
      <c r="F818" s="37">
        <f t="shared" si="72"/>
        <v>0</v>
      </c>
      <c r="G818" s="49" t="str">
        <f t="shared" si="73"/>
        <v/>
      </c>
      <c r="H818" s="50" t="str">
        <f t="shared" si="76"/>
        <v/>
      </c>
      <c r="J818" s="46" t="str">
        <f t="shared" si="77"/>
        <v/>
      </c>
      <c r="S818" s="12" t="str">
        <f>'Trailbook Engine'!K818</f>
        <v/>
      </c>
      <c r="T818" s="65" t="str">
        <f>'Trailbook Engine'!L818</f>
        <v/>
      </c>
      <c r="U818" s="5" t="str">
        <f>'Trailbook Engine'!M818</f>
        <v/>
      </c>
      <c r="V818" s="7" t="str">
        <f>'Trailbook Engine'!N818</f>
        <v/>
      </c>
      <c r="W818" s="29" t="str">
        <f t="shared" si="74"/>
        <v>Yes</v>
      </c>
    </row>
    <row r="819" spans="1:23" x14ac:dyDescent="0.25">
      <c r="A819" s="12" t="str">
        <f>'Trailbook Engine'!G819</f>
        <v/>
      </c>
      <c r="B819" s="63" t="str">
        <f>'Trailbook Engine'!H819</f>
        <v/>
      </c>
      <c r="C819" s="18" t="str">
        <f>'Trailbook Engine'!I819</f>
        <v/>
      </c>
      <c r="D819" s="68" t="str">
        <f>'Trailbook Engine'!J819</f>
        <v/>
      </c>
      <c r="E819" s="36" t="str">
        <f t="shared" si="75"/>
        <v/>
      </c>
      <c r="F819" s="37">
        <f t="shared" si="72"/>
        <v>0</v>
      </c>
      <c r="G819" s="49" t="str">
        <f t="shared" si="73"/>
        <v/>
      </c>
      <c r="H819" s="50" t="str">
        <f t="shared" si="76"/>
        <v/>
      </c>
      <c r="J819" s="46" t="str">
        <f t="shared" si="77"/>
        <v/>
      </c>
      <c r="S819" s="12" t="str">
        <f>'Trailbook Engine'!K819</f>
        <v/>
      </c>
      <c r="T819" s="65" t="str">
        <f>'Trailbook Engine'!L819</f>
        <v/>
      </c>
      <c r="U819" s="5" t="str">
        <f>'Trailbook Engine'!M819</f>
        <v/>
      </c>
      <c r="V819" s="7" t="str">
        <f>'Trailbook Engine'!N819</f>
        <v/>
      </c>
      <c r="W819" s="29" t="str">
        <f t="shared" si="74"/>
        <v>Yes</v>
      </c>
    </row>
    <row r="820" spans="1:23" x14ac:dyDescent="0.25">
      <c r="A820" s="12" t="str">
        <f>'Trailbook Engine'!G820</f>
        <v/>
      </c>
      <c r="B820" s="63" t="str">
        <f>'Trailbook Engine'!H820</f>
        <v/>
      </c>
      <c r="C820" s="18" t="str">
        <f>'Trailbook Engine'!I820</f>
        <v/>
      </c>
      <c r="D820" s="68" t="str">
        <f>'Trailbook Engine'!J820</f>
        <v/>
      </c>
      <c r="E820" s="36" t="str">
        <f t="shared" si="75"/>
        <v/>
      </c>
      <c r="F820" s="37">
        <f t="shared" ref="F820:F883" si="78">IF(ISBLANK(C820),"",SUMIF(U:U,C820,V:V))</f>
        <v>0</v>
      </c>
      <c r="G820" s="49" t="str">
        <f t="shared" ref="G820:G883" si="79">IFERROR(D820-F820,"")</f>
        <v/>
      </c>
      <c r="H820" s="50" t="str">
        <f t="shared" si="76"/>
        <v/>
      </c>
      <c r="J820" s="46" t="str">
        <f t="shared" si="77"/>
        <v/>
      </c>
      <c r="S820" s="12" t="str">
        <f>'Trailbook Engine'!K820</f>
        <v/>
      </c>
      <c r="T820" s="65" t="str">
        <f>'Trailbook Engine'!L820</f>
        <v/>
      </c>
      <c r="U820" s="5" t="str">
        <f>'Trailbook Engine'!M820</f>
        <v/>
      </c>
      <c r="V820" s="7" t="str">
        <f>'Trailbook Engine'!N820</f>
        <v/>
      </c>
      <c r="W820" s="29" t="str">
        <f t="shared" ref="W820:W883" si="80">IF(COUNTIF($C:$C,U820)&gt;0,"Yes","")</f>
        <v>Yes</v>
      </c>
    </row>
    <row r="821" spans="1:23" x14ac:dyDescent="0.25">
      <c r="A821" s="12" t="str">
        <f>'Trailbook Engine'!G821</f>
        <v/>
      </c>
      <c r="B821" s="63" t="str">
        <f>'Trailbook Engine'!H821</f>
        <v/>
      </c>
      <c r="C821" s="18" t="str">
        <f>'Trailbook Engine'!I821</f>
        <v/>
      </c>
      <c r="D821" s="68" t="str">
        <f>'Trailbook Engine'!J821</f>
        <v/>
      </c>
      <c r="E821" s="36" t="str">
        <f t="shared" si="75"/>
        <v/>
      </c>
      <c r="F821" s="37">
        <f t="shared" si="78"/>
        <v>0</v>
      </c>
      <c r="G821" s="49" t="str">
        <f t="shared" si="79"/>
        <v/>
      </c>
      <c r="H821" s="50" t="str">
        <f t="shared" si="76"/>
        <v/>
      </c>
      <c r="J821" s="46" t="str">
        <f t="shared" si="77"/>
        <v/>
      </c>
      <c r="S821" s="12" t="str">
        <f>'Trailbook Engine'!K821</f>
        <v/>
      </c>
      <c r="T821" s="65" t="str">
        <f>'Trailbook Engine'!L821</f>
        <v/>
      </c>
      <c r="U821" s="5" t="str">
        <f>'Trailbook Engine'!M821</f>
        <v/>
      </c>
      <c r="V821" s="7" t="str">
        <f>'Trailbook Engine'!N821</f>
        <v/>
      </c>
      <c r="W821" s="29" t="str">
        <f t="shared" si="80"/>
        <v>Yes</v>
      </c>
    </row>
    <row r="822" spans="1:23" x14ac:dyDescent="0.25">
      <c r="A822" s="12" t="str">
        <f>'Trailbook Engine'!G822</f>
        <v/>
      </c>
      <c r="B822" s="63" t="str">
        <f>'Trailbook Engine'!H822</f>
        <v/>
      </c>
      <c r="C822" s="18" t="str">
        <f>'Trailbook Engine'!I822</f>
        <v/>
      </c>
      <c r="D822" s="68" t="str">
        <f>'Trailbook Engine'!J822</f>
        <v/>
      </c>
      <c r="E822" s="36" t="str">
        <f t="shared" si="75"/>
        <v/>
      </c>
      <c r="F822" s="37">
        <f t="shared" si="78"/>
        <v>0</v>
      </c>
      <c r="G822" s="49" t="str">
        <f t="shared" si="79"/>
        <v/>
      </c>
      <c r="H822" s="50" t="str">
        <f t="shared" si="76"/>
        <v/>
      </c>
      <c r="J822" s="46" t="str">
        <f t="shared" si="77"/>
        <v/>
      </c>
      <c r="S822" s="12" t="str">
        <f>'Trailbook Engine'!K822</f>
        <v/>
      </c>
      <c r="T822" s="65" t="str">
        <f>'Trailbook Engine'!L822</f>
        <v/>
      </c>
      <c r="U822" s="5" t="str">
        <f>'Trailbook Engine'!M822</f>
        <v/>
      </c>
      <c r="V822" s="7" t="str">
        <f>'Trailbook Engine'!N822</f>
        <v/>
      </c>
      <c r="W822" s="29" t="str">
        <f t="shared" si="80"/>
        <v>Yes</v>
      </c>
    </row>
    <row r="823" spans="1:23" x14ac:dyDescent="0.25">
      <c r="A823" s="12" t="str">
        <f>'Trailbook Engine'!G823</f>
        <v/>
      </c>
      <c r="B823" s="63" t="str">
        <f>'Trailbook Engine'!H823</f>
        <v/>
      </c>
      <c r="C823" s="18" t="str">
        <f>'Trailbook Engine'!I823</f>
        <v/>
      </c>
      <c r="D823" s="68" t="str">
        <f>'Trailbook Engine'!J823</f>
        <v/>
      </c>
      <c r="E823" s="36" t="str">
        <f t="shared" si="75"/>
        <v/>
      </c>
      <c r="F823" s="37">
        <f t="shared" si="78"/>
        <v>0</v>
      </c>
      <c r="G823" s="49" t="str">
        <f t="shared" si="79"/>
        <v/>
      </c>
      <c r="H823" s="50" t="str">
        <f t="shared" si="76"/>
        <v/>
      </c>
      <c r="J823" s="46" t="str">
        <f t="shared" si="77"/>
        <v/>
      </c>
      <c r="S823" s="12" t="str">
        <f>'Trailbook Engine'!K823</f>
        <v/>
      </c>
      <c r="T823" s="65" t="str">
        <f>'Trailbook Engine'!L823</f>
        <v/>
      </c>
      <c r="U823" s="5" t="str">
        <f>'Trailbook Engine'!M823</f>
        <v/>
      </c>
      <c r="V823" s="7" t="str">
        <f>'Trailbook Engine'!N823</f>
        <v/>
      </c>
      <c r="W823" s="29" t="str">
        <f t="shared" si="80"/>
        <v>Yes</v>
      </c>
    </row>
    <row r="824" spans="1:23" x14ac:dyDescent="0.25">
      <c r="A824" s="12" t="str">
        <f>'Trailbook Engine'!G824</f>
        <v/>
      </c>
      <c r="B824" s="63" t="str">
        <f>'Trailbook Engine'!H824</f>
        <v/>
      </c>
      <c r="C824" s="18" t="str">
        <f>'Trailbook Engine'!I824</f>
        <v/>
      </c>
      <c r="D824" s="68" t="str">
        <f>'Trailbook Engine'!J824</f>
        <v/>
      </c>
      <c r="E824" s="36" t="str">
        <f t="shared" si="75"/>
        <v/>
      </c>
      <c r="F824" s="37">
        <f t="shared" si="78"/>
        <v>0</v>
      </c>
      <c r="G824" s="49" t="str">
        <f t="shared" si="79"/>
        <v/>
      </c>
      <c r="H824" s="50" t="str">
        <f t="shared" si="76"/>
        <v/>
      </c>
      <c r="J824" s="46" t="str">
        <f t="shared" si="77"/>
        <v/>
      </c>
      <c r="S824" s="12" t="str">
        <f>'Trailbook Engine'!K824</f>
        <v/>
      </c>
      <c r="T824" s="65" t="str">
        <f>'Trailbook Engine'!L824</f>
        <v/>
      </c>
      <c r="U824" s="5" t="str">
        <f>'Trailbook Engine'!M824</f>
        <v/>
      </c>
      <c r="V824" s="7" t="str">
        <f>'Trailbook Engine'!N824</f>
        <v/>
      </c>
      <c r="W824" s="29" t="str">
        <f t="shared" si="80"/>
        <v>Yes</v>
      </c>
    </row>
    <row r="825" spans="1:23" x14ac:dyDescent="0.25">
      <c r="A825" s="12" t="str">
        <f>'Trailbook Engine'!G825</f>
        <v/>
      </c>
      <c r="B825" s="63" t="str">
        <f>'Trailbook Engine'!H825</f>
        <v/>
      </c>
      <c r="C825" s="18" t="str">
        <f>'Trailbook Engine'!I825</f>
        <v/>
      </c>
      <c r="D825" s="68" t="str">
        <f>'Trailbook Engine'!J825</f>
        <v/>
      </c>
      <c r="E825" s="36" t="str">
        <f t="shared" si="75"/>
        <v/>
      </c>
      <c r="F825" s="37">
        <f t="shared" si="78"/>
        <v>0</v>
      </c>
      <c r="G825" s="49" t="str">
        <f t="shared" si="79"/>
        <v/>
      </c>
      <c r="H825" s="50" t="str">
        <f t="shared" si="76"/>
        <v/>
      </c>
      <c r="J825" s="46" t="str">
        <f t="shared" si="77"/>
        <v/>
      </c>
      <c r="S825" s="12" t="str">
        <f>'Trailbook Engine'!K825</f>
        <v/>
      </c>
      <c r="T825" s="65" t="str">
        <f>'Trailbook Engine'!L825</f>
        <v/>
      </c>
      <c r="U825" s="5" t="str">
        <f>'Trailbook Engine'!M825</f>
        <v/>
      </c>
      <c r="V825" s="7" t="str">
        <f>'Trailbook Engine'!N825</f>
        <v/>
      </c>
      <c r="W825" s="29" t="str">
        <f t="shared" si="80"/>
        <v>Yes</v>
      </c>
    </row>
    <row r="826" spans="1:23" x14ac:dyDescent="0.25">
      <c r="A826" s="12" t="str">
        <f>'Trailbook Engine'!G826</f>
        <v/>
      </c>
      <c r="B826" s="63" t="str">
        <f>'Trailbook Engine'!H826</f>
        <v/>
      </c>
      <c r="C826" s="18" t="str">
        <f>'Trailbook Engine'!I826</f>
        <v/>
      </c>
      <c r="D826" s="68" t="str">
        <f>'Trailbook Engine'!J826</f>
        <v/>
      </c>
      <c r="E826" s="36" t="str">
        <f t="shared" si="75"/>
        <v/>
      </c>
      <c r="F826" s="37">
        <f t="shared" si="78"/>
        <v>0</v>
      </c>
      <c r="G826" s="49" t="str">
        <f t="shared" si="79"/>
        <v/>
      </c>
      <c r="H826" s="50" t="str">
        <f t="shared" si="76"/>
        <v/>
      </c>
      <c r="J826" s="46" t="str">
        <f t="shared" si="77"/>
        <v/>
      </c>
      <c r="S826" s="12" t="str">
        <f>'Trailbook Engine'!K826</f>
        <v/>
      </c>
      <c r="T826" s="65" t="str">
        <f>'Trailbook Engine'!L826</f>
        <v/>
      </c>
      <c r="U826" s="5" t="str">
        <f>'Trailbook Engine'!M826</f>
        <v/>
      </c>
      <c r="V826" s="7" t="str">
        <f>'Trailbook Engine'!N826</f>
        <v/>
      </c>
      <c r="W826" s="29" t="str">
        <f t="shared" si="80"/>
        <v>Yes</v>
      </c>
    </row>
    <row r="827" spans="1:23" x14ac:dyDescent="0.25">
      <c r="A827" s="12" t="str">
        <f>'Trailbook Engine'!G827</f>
        <v/>
      </c>
      <c r="B827" s="63" t="str">
        <f>'Trailbook Engine'!H827</f>
        <v/>
      </c>
      <c r="C827" s="18" t="str">
        <f>'Trailbook Engine'!I827</f>
        <v/>
      </c>
      <c r="D827" s="68" t="str">
        <f>'Trailbook Engine'!J827</f>
        <v/>
      </c>
      <c r="E827" s="36" t="str">
        <f t="shared" si="75"/>
        <v/>
      </c>
      <c r="F827" s="37">
        <f t="shared" si="78"/>
        <v>0</v>
      </c>
      <c r="G827" s="49" t="str">
        <f t="shared" si="79"/>
        <v/>
      </c>
      <c r="H827" s="50" t="str">
        <f t="shared" si="76"/>
        <v/>
      </c>
      <c r="J827" s="46" t="str">
        <f t="shared" si="77"/>
        <v/>
      </c>
      <c r="S827" s="12" t="str">
        <f>'Trailbook Engine'!K827</f>
        <v/>
      </c>
      <c r="T827" s="65" t="str">
        <f>'Trailbook Engine'!L827</f>
        <v/>
      </c>
      <c r="U827" s="5" t="str">
        <f>'Trailbook Engine'!M827</f>
        <v/>
      </c>
      <c r="V827" s="7" t="str">
        <f>'Trailbook Engine'!N827</f>
        <v/>
      </c>
      <c r="W827" s="29" t="str">
        <f t="shared" si="80"/>
        <v>Yes</v>
      </c>
    </row>
    <row r="828" spans="1:23" x14ac:dyDescent="0.25">
      <c r="A828" s="12" t="str">
        <f>'Trailbook Engine'!G828</f>
        <v/>
      </c>
      <c r="B828" s="63" t="str">
        <f>'Trailbook Engine'!H828</f>
        <v/>
      </c>
      <c r="C828" s="18" t="str">
        <f>'Trailbook Engine'!I828</f>
        <v/>
      </c>
      <c r="D828" s="68" t="str">
        <f>'Trailbook Engine'!J828</f>
        <v/>
      </c>
      <c r="E828" s="36" t="str">
        <f t="shared" si="75"/>
        <v/>
      </c>
      <c r="F828" s="37">
        <f t="shared" si="78"/>
        <v>0</v>
      </c>
      <c r="G828" s="49" t="str">
        <f t="shared" si="79"/>
        <v/>
      </c>
      <c r="H828" s="50" t="str">
        <f t="shared" si="76"/>
        <v/>
      </c>
      <c r="J828" s="46" t="str">
        <f t="shared" si="77"/>
        <v/>
      </c>
      <c r="S828" s="12" t="str">
        <f>'Trailbook Engine'!K828</f>
        <v/>
      </c>
      <c r="T828" s="65" t="str">
        <f>'Trailbook Engine'!L828</f>
        <v/>
      </c>
      <c r="U828" s="5" t="str">
        <f>'Trailbook Engine'!M828</f>
        <v/>
      </c>
      <c r="V828" s="7" t="str">
        <f>'Trailbook Engine'!N828</f>
        <v/>
      </c>
      <c r="W828" s="29" t="str">
        <f t="shared" si="80"/>
        <v>Yes</v>
      </c>
    </row>
    <row r="829" spans="1:23" x14ac:dyDescent="0.25">
      <c r="A829" s="12" t="str">
        <f>'Trailbook Engine'!G829</f>
        <v/>
      </c>
      <c r="B829" s="63" t="str">
        <f>'Trailbook Engine'!H829</f>
        <v/>
      </c>
      <c r="C829" s="18" t="str">
        <f>'Trailbook Engine'!I829</f>
        <v/>
      </c>
      <c r="D829" s="68" t="str">
        <f>'Trailbook Engine'!J829</f>
        <v/>
      </c>
      <c r="E829" s="36" t="str">
        <f t="shared" si="75"/>
        <v/>
      </c>
      <c r="F829" s="37">
        <f t="shared" si="78"/>
        <v>0</v>
      </c>
      <c r="G829" s="49" t="str">
        <f t="shared" si="79"/>
        <v/>
      </c>
      <c r="H829" s="50" t="str">
        <f t="shared" si="76"/>
        <v/>
      </c>
      <c r="J829" s="46" t="str">
        <f t="shared" si="77"/>
        <v/>
      </c>
      <c r="S829" s="12" t="str">
        <f>'Trailbook Engine'!K829</f>
        <v/>
      </c>
      <c r="T829" s="65" t="str">
        <f>'Trailbook Engine'!L829</f>
        <v/>
      </c>
      <c r="U829" s="5" t="str">
        <f>'Trailbook Engine'!M829</f>
        <v/>
      </c>
      <c r="V829" s="7" t="str">
        <f>'Trailbook Engine'!N829</f>
        <v/>
      </c>
      <c r="W829" s="29" t="str">
        <f t="shared" si="80"/>
        <v>Yes</v>
      </c>
    </row>
    <row r="830" spans="1:23" x14ac:dyDescent="0.25">
      <c r="A830" s="12" t="str">
        <f>'Trailbook Engine'!G830</f>
        <v/>
      </c>
      <c r="B830" s="63" t="str">
        <f>'Trailbook Engine'!H830</f>
        <v/>
      </c>
      <c r="C830" s="18" t="str">
        <f>'Trailbook Engine'!I830</f>
        <v/>
      </c>
      <c r="D830" s="68" t="str">
        <f>'Trailbook Engine'!J830</f>
        <v/>
      </c>
      <c r="E830" s="36" t="str">
        <f t="shared" si="75"/>
        <v/>
      </c>
      <c r="F830" s="37">
        <f t="shared" si="78"/>
        <v>0</v>
      </c>
      <c r="G830" s="49" t="str">
        <f t="shared" si="79"/>
        <v/>
      </c>
      <c r="H830" s="50" t="str">
        <f t="shared" si="76"/>
        <v/>
      </c>
      <c r="J830" s="46" t="str">
        <f t="shared" si="77"/>
        <v/>
      </c>
      <c r="S830" s="12" t="str">
        <f>'Trailbook Engine'!K830</f>
        <v/>
      </c>
      <c r="T830" s="65" t="str">
        <f>'Trailbook Engine'!L830</f>
        <v/>
      </c>
      <c r="U830" s="5" t="str">
        <f>'Trailbook Engine'!M830</f>
        <v/>
      </c>
      <c r="V830" s="7" t="str">
        <f>'Trailbook Engine'!N830</f>
        <v/>
      </c>
      <c r="W830" s="29" t="str">
        <f t="shared" si="80"/>
        <v>Yes</v>
      </c>
    </row>
    <row r="831" spans="1:23" x14ac:dyDescent="0.25">
      <c r="A831" s="12" t="str">
        <f>'Trailbook Engine'!G831</f>
        <v/>
      </c>
      <c r="B831" s="63" t="str">
        <f>'Trailbook Engine'!H831</f>
        <v/>
      </c>
      <c r="C831" s="18" t="str">
        <f>'Trailbook Engine'!I831</f>
        <v/>
      </c>
      <c r="D831" s="68" t="str">
        <f>'Trailbook Engine'!J831</f>
        <v/>
      </c>
      <c r="E831" s="36" t="str">
        <f t="shared" si="75"/>
        <v/>
      </c>
      <c r="F831" s="37">
        <f t="shared" si="78"/>
        <v>0</v>
      </c>
      <c r="G831" s="49" t="str">
        <f t="shared" si="79"/>
        <v/>
      </c>
      <c r="H831" s="50" t="str">
        <f t="shared" si="76"/>
        <v/>
      </c>
      <c r="J831" s="46" t="str">
        <f t="shared" si="77"/>
        <v/>
      </c>
      <c r="S831" s="12" t="str">
        <f>'Trailbook Engine'!K831</f>
        <v/>
      </c>
      <c r="T831" s="65" t="str">
        <f>'Trailbook Engine'!L831</f>
        <v/>
      </c>
      <c r="U831" s="5" t="str">
        <f>'Trailbook Engine'!M831</f>
        <v/>
      </c>
      <c r="V831" s="7" t="str">
        <f>'Trailbook Engine'!N831</f>
        <v/>
      </c>
      <c r="W831" s="29" t="str">
        <f t="shared" si="80"/>
        <v>Yes</v>
      </c>
    </row>
    <row r="832" spans="1:23" x14ac:dyDescent="0.25">
      <c r="A832" s="12" t="str">
        <f>'Trailbook Engine'!G832</f>
        <v/>
      </c>
      <c r="B832" s="63" t="str">
        <f>'Trailbook Engine'!H832</f>
        <v/>
      </c>
      <c r="C832" s="18" t="str">
        <f>'Trailbook Engine'!I832</f>
        <v/>
      </c>
      <c r="D832" s="68" t="str">
        <f>'Trailbook Engine'!J832</f>
        <v/>
      </c>
      <c r="E832" s="36" t="str">
        <f t="shared" si="75"/>
        <v/>
      </c>
      <c r="F832" s="37">
        <f t="shared" si="78"/>
        <v>0</v>
      </c>
      <c r="G832" s="49" t="str">
        <f t="shared" si="79"/>
        <v/>
      </c>
      <c r="H832" s="50" t="str">
        <f t="shared" si="76"/>
        <v/>
      </c>
      <c r="J832" s="46" t="str">
        <f t="shared" si="77"/>
        <v/>
      </c>
      <c r="S832" s="12" t="str">
        <f>'Trailbook Engine'!K832</f>
        <v/>
      </c>
      <c r="T832" s="65" t="str">
        <f>'Trailbook Engine'!L832</f>
        <v/>
      </c>
      <c r="U832" s="5" t="str">
        <f>'Trailbook Engine'!M832</f>
        <v/>
      </c>
      <c r="V832" s="7" t="str">
        <f>'Trailbook Engine'!N832</f>
        <v/>
      </c>
      <c r="W832" s="29" t="str">
        <f t="shared" si="80"/>
        <v>Yes</v>
      </c>
    </row>
    <row r="833" spans="1:23" x14ac:dyDescent="0.25">
      <c r="A833" s="12" t="str">
        <f>'Trailbook Engine'!G833</f>
        <v/>
      </c>
      <c r="B833" s="63" t="str">
        <f>'Trailbook Engine'!H833</f>
        <v/>
      </c>
      <c r="C833" s="18" t="str">
        <f>'Trailbook Engine'!I833</f>
        <v/>
      </c>
      <c r="D833" s="68" t="str">
        <f>'Trailbook Engine'!J833</f>
        <v/>
      </c>
      <c r="E833" s="36" t="str">
        <f t="shared" si="75"/>
        <v/>
      </c>
      <c r="F833" s="37">
        <f t="shared" si="78"/>
        <v>0</v>
      </c>
      <c r="G833" s="49" t="str">
        <f t="shared" si="79"/>
        <v/>
      </c>
      <c r="H833" s="50" t="str">
        <f t="shared" si="76"/>
        <v/>
      </c>
      <c r="J833" s="46" t="str">
        <f t="shared" si="77"/>
        <v/>
      </c>
      <c r="S833" s="12" t="str">
        <f>'Trailbook Engine'!K833</f>
        <v/>
      </c>
      <c r="T833" s="65" t="str">
        <f>'Trailbook Engine'!L833</f>
        <v/>
      </c>
      <c r="U833" s="5" t="str">
        <f>'Trailbook Engine'!M833</f>
        <v/>
      </c>
      <c r="V833" s="7" t="str">
        <f>'Trailbook Engine'!N833</f>
        <v/>
      </c>
      <c r="W833" s="29" t="str">
        <f t="shared" si="80"/>
        <v>Yes</v>
      </c>
    </row>
    <row r="834" spans="1:23" x14ac:dyDescent="0.25">
      <c r="A834" s="12" t="str">
        <f>'Trailbook Engine'!G834</f>
        <v/>
      </c>
      <c r="B834" s="63" t="str">
        <f>'Trailbook Engine'!H834</f>
        <v/>
      </c>
      <c r="C834" s="18" t="str">
        <f>'Trailbook Engine'!I834</f>
        <v/>
      </c>
      <c r="D834" s="68" t="str">
        <f>'Trailbook Engine'!J834</f>
        <v/>
      </c>
      <c r="E834" s="36" t="str">
        <f t="shared" si="75"/>
        <v/>
      </c>
      <c r="F834" s="37">
        <f t="shared" si="78"/>
        <v>0</v>
      </c>
      <c r="G834" s="49" t="str">
        <f t="shared" si="79"/>
        <v/>
      </c>
      <c r="H834" s="50" t="str">
        <f t="shared" si="76"/>
        <v/>
      </c>
      <c r="J834" s="46" t="str">
        <f t="shared" si="77"/>
        <v/>
      </c>
      <c r="S834" s="12" t="str">
        <f>'Trailbook Engine'!K834</f>
        <v/>
      </c>
      <c r="T834" s="65" t="str">
        <f>'Trailbook Engine'!L834</f>
        <v/>
      </c>
      <c r="U834" s="5" t="str">
        <f>'Trailbook Engine'!M834</f>
        <v/>
      </c>
      <c r="V834" s="7" t="str">
        <f>'Trailbook Engine'!N834</f>
        <v/>
      </c>
      <c r="W834" s="29" t="str">
        <f t="shared" si="80"/>
        <v>Yes</v>
      </c>
    </row>
    <row r="835" spans="1:23" x14ac:dyDescent="0.25">
      <c r="A835" s="12" t="str">
        <f>'Trailbook Engine'!G835</f>
        <v/>
      </c>
      <c r="B835" s="63" t="str">
        <f>'Trailbook Engine'!H835</f>
        <v/>
      </c>
      <c r="C835" s="18" t="str">
        <f>'Trailbook Engine'!I835</f>
        <v/>
      </c>
      <c r="D835" s="68" t="str">
        <f>'Trailbook Engine'!J835</f>
        <v/>
      </c>
      <c r="E835" s="36" t="str">
        <f t="shared" si="75"/>
        <v/>
      </c>
      <c r="F835" s="37">
        <f t="shared" si="78"/>
        <v>0</v>
      </c>
      <c r="G835" s="49" t="str">
        <f t="shared" si="79"/>
        <v/>
      </c>
      <c r="H835" s="50" t="str">
        <f t="shared" si="76"/>
        <v/>
      </c>
      <c r="J835" s="46" t="str">
        <f t="shared" si="77"/>
        <v/>
      </c>
      <c r="S835" s="12" t="str">
        <f>'Trailbook Engine'!K835</f>
        <v/>
      </c>
      <c r="T835" s="65" t="str">
        <f>'Trailbook Engine'!L835</f>
        <v/>
      </c>
      <c r="U835" s="5" t="str">
        <f>'Trailbook Engine'!M835</f>
        <v/>
      </c>
      <c r="V835" s="7" t="str">
        <f>'Trailbook Engine'!N835</f>
        <v/>
      </c>
      <c r="W835" s="29" t="str">
        <f t="shared" si="80"/>
        <v>Yes</v>
      </c>
    </row>
    <row r="836" spans="1:23" x14ac:dyDescent="0.25">
      <c r="A836" s="12" t="str">
        <f>'Trailbook Engine'!G836</f>
        <v/>
      </c>
      <c r="B836" s="63" t="str">
        <f>'Trailbook Engine'!H836</f>
        <v/>
      </c>
      <c r="C836" s="18" t="str">
        <f>'Trailbook Engine'!I836</f>
        <v/>
      </c>
      <c r="D836" s="68" t="str">
        <f>'Trailbook Engine'!J836</f>
        <v/>
      </c>
      <c r="E836" s="36" t="str">
        <f t="shared" ref="E836:E899" si="81">IF(C836="","",IF(COUNTIF($U:$U,$C836)&gt;0,"Yes",""))</f>
        <v/>
      </c>
      <c r="F836" s="37">
        <f t="shared" si="78"/>
        <v>0</v>
      </c>
      <c r="G836" s="49" t="str">
        <f t="shared" si="79"/>
        <v/>
      </c>
      <c r="H836" s="50" t="str">
        <f t="shared" ref="H836:H899" si="82">IFERROR(G836/D836,"")</f>
        <v/>
      </c>
      <c r="J836" s="46" t="str">
        <f t="shared" ref="J836:J899" si="83">IF(H836=1,IF(COUNTIF($T:$T,$B836)&gt;0,"Yes",""),"")</f>
        <v/>
      </c>
      <c r="S836" s="12" t="str">
        <f>'Trailbook Engine'!K836</f>
        <v/>
      </c>
      <c r="T836" s="65" t="str">
        <f>'Trailbook Engine'!L836</f>
        <v/>
      </c>
      <c r="U836" s="5" t="str">
        <f>'Trailbook Engine'!M836</f>
        <v/>
      </c>
      <c r="V836" s="7" t="str">
        <f>'Trailbook Engine'!N836</f>
        <v/>
      </c>
      <c r="W836" s="29" t="str">
        <f t="shared" si="80"/>
        <v>Yes</v>
      </c>
    </row>
    <row r="837" spans="1:23" x14ac:dyDescent="0.25">
      <c r="A837" s="12" t="str">
        <f>'Trailbook Engine'!G837</f>
        <v/>
      </c>
      <c r="B837" s="63" t="str">
        <f>'Trailbook Engine'!H837</f>
        <v/>
      </c>
      <c r="C837" s="18" t="str">
        <f>'Trailbook Engine'!I837</f>
        <v/>
      </c>
      <c r="D837" s="68" t="str">
        <f>'Trailbook Engine'!J837</f>
        <v/>
      </c>
      <c r="E837" s="36" t="str">
        <f t="shared" si="81"/>
        <v/>
      </c>
      <c r="F837" s="37">
        <f t="shared" si="78"/>
        <v>0</v>
      </c>
      <c r="G837" s="49" t="str">
        <f t="shared" si="79"/>
        <v/>
      </c>
      <c r="H837" s="50" t="str">
        <f t="shared" si="82"/>
        <v/>
      </c>
      <c r="J837" s="46" t="str">
        <f t="shared" si="83"/>
        <v/>
      </c>
      <c r="S837" s="12" t="str">
        <f>'Trailbook Engine'!K837</f>
        <v/>
      </c>
      <c r="T837" s="65" t="str">
        <f>'Trailbook Engine'!L837</f>
        <v/>
      </c>
      <c r="U837" s="5" t="str">
        <f>'Trailbook Engine'!M837</f>
        <v/>
      </c>
      <c r="V837" s="7" t="str">
        <f>'Trailbook Engine'!N837</f>
        <v/>
      </c>
      <c r="W837" s="29" t="str">
        <f t="shared" si="80"/>
        <v>Yes</v>
      </c>
    </row>
    <row r="838" spans="1:23" x14ac:dyDescent="0.25">
      <c r="A838" s="12" t="str">
        <f>'Trailbook Engine'!G838</f>
        <v/>
      </c>
      <c r="B838" s="63" t="str">
        <f>'Trailbook Engine'!H838</f>
        <v/>
      </c>
      <c r="C838" s="18" t="str">
        <f>'Trailbook Engine'!I838</f>
        <v/>
      </c>
      <c r="D838" s="68" t="str">
        <f>'Trailbook Engine'!J838</f>
        <v/>
      </c>
      <c r="E838" s="36" t="str">
        <f t="shared" si="81"/>
        <v/>
      </c>
      <c r="F838" s="37">
        <f t="shared" si="78"/>
        <v>0</v>
      </c>
      <c r="G838" s="49" t="str">
        <f t="shared" si="79"/>
        <v/>
      </c>
      <c r="H838" s="50" t="str">
        <f t="shared" si="82"/>
        <v/>
      </c>
      <c r="J838" s="46" t="str">
        <f t="shared" si="83"/>
        <v/>
      </c>
      <c r="S838" s="12" t="str">
        <f>'Trailbook Engine'!K838</f>
        <v/>
      </c>
      <c r="T838" s="65" t="str">
        <f>'Trailbook Engine'!L838</f>
        <v/>
      </c>
      <c r="U838" s="5" t="str">
        <f>'Trailbook Engine'!M838</f>
        <v/>
      </c>
      <c r="V838" s="7" t="str">
        <f>'Trailbook Engine'!N838</f>
        <v/>
      </c>
      <c r="W838" s="29" t="str">
        <f t="shared" si="80"/>
        <v>Yes</v>
      </c>
    </row>
    <row r="839" spans="1:23" x14ac:dyDescent="0.25">
      <c r="A839" s="12" t="str">
        <f>'Trailbook Engine'!G839</f>
        <v/>
      </c>
      <c r="B839" s="63" t="str">
        <f>'Trailbook Engine'!H839</f>
        <v/>
      </c>
      <c r="C839" s="18" t="str">
        <f>'Trailbook Engine'!I839</f>
        <v/>
      </c>
      <c r="D839" s="68" t="str">
        <f>'Trailbook Engine'!J839</f>
        <v/>
      </c>
      <c r="E839" s="36" t="str">
        <f t="shared" si="81"/>
        <v/>
      </c>
      <c r="F839" s="37">
        <f t="shared" si="78"/>
        <v>0</v>
      </c>
      <c r="G839" s="49" t="str">
        <f t="shared" si="79"/>
        <v/>
      </c>
      <c r="H839" s="50" t="str">
        <f t="shared" si="82"/>
        <v/>
      </c>
      <c r="J839" s="46" t="str">
        <f t="shared" si="83"/>
        <v/>
      </c>
      <c r="S839" s="12" t="str">
        <f>'Trailbook Engine'!K839</f>
        <v/>
      </c>
      <c r="T839" s="65" t="str">
        <f>'Trailbook Engine'!L839</f>
        <v/>
      </c>
      <c r="U839" s="5" t="str">
        <f>'Trailbook Engine'!M839</f>
        <v/>
      </c>
      <c r="V839" s="7" t="str">
        <f>'Trailbook Engine'!N839</f>
        <v/>
      </c>
      <c r="W839" s="29" t="str">
        <f t="shared" si="80"/>
        <v>Yes</v>
      </c>
    </row>
    <row r="840" spans="1:23" x14ac:dyDescent="0.25">
      <c r="A840" s="12" t="str">
        <f>'Trailbook Engine'!G840</f>
        <v/>
      </c>
      <c r="B840" s="63" t="str">
        <f>'Trailbook Engine'!H840</f>
        <v/>
      </c>
      <c r="C840" s="18" t="str">
        <f>'Trailbook Engine'!I840</f>
        <v/>
      </c>
      <c r="D840" s="68" t="str">
        <f>'Trailbook Engine'!J840</f>
        <v/>
      </c>
      <c r="E840" s="36" t="str">
        <f t="shared" si="81"/>
        <v/>
      </c>
      <c r="F840" s="37">
        <f t="shared" si="78"/>
        <v>0</v>
      </c>
      <c r="G840" s="49" t="str">
        <f t="shared" si="79"/>
        <v/>
      </c>
      <c r="H840" s="50" t="str">
        <f t="shared" si="82"/>
        <v/>
      </c>
      <c r="J840" s="46" t="str">
        <f t="shared" si="83"/>
        <v/>
      </c>
      <c r="S840" s="12" t="str">
        <f>'Trailbook Engine'!K840</f>
        <v/>
      </c>
      <c r="T840" s="65" t="str">
        <f>'Trailbook Engine'!L840</f>
        <v/>
      </c>
      <c r="U840" s="5" t="str">
        <f>'Trailbook Engine'!M840</f>
        <v/>
      </c>
      <c r="V840" s="7" t="str">
        <f>'Trailbook Engine'!N840</f>
        <v/>
      </c>
      <c r="W840" s="29" t="str">
        <f t="shared" si="80"/>
        <v>Yes</v>
      </c>
    </row>
    <row r="841" spans="1:23" x14ac:dyDescent="0.25">
      <c r="A841" s="12" t="str">
        <f>'Trailbook Engine'!G841</f>
        <v/>
      </c>
      <c r="B841" s="63" t="str">
        <f>'Trailbook Engine'!H841</f>
        <v/>
      </c>
      <c r="C841" s="18" t="str">
        <f>'Trailbook Engine'!I841</f>
        <v/>
      </c>
      <c r="D841" s="68" t="str">
        <f>'Trailbook Engine'!J841</f>
        <v/>
      </c>
      <c r="E841" s="36" t="str">
        <f t="shared" si="81"/>
        <v/>
      </c>
      <c r="F841" s="37">
        <f t="shared" si="78"/>
        <v>0</v>
      </c>
      <c r="G841" s="49" t="str">
        <f t="shared" si="79"/>
        <v/>
      </c>
      <c r="H841" s="50" t="str">
        <f t="shared" si="82"/>
        <v/>
      </c>
      <c r="J841" s="46" t="str">
        <f t="shared" si="83"/>
        <v/>
      </c>
      <c r="S841" s="12" t="str">
        <f>'Trailbook Engine'!K841</f>
        <v/>
      </c>
      <c r="T841" s="65" t="str">
        <f>'Trailbook Engine'!L841</f>
        <v/>
      </c>
      <c r="U841" s="5" t="str">
        <f>'Trailbook Engine'!M841</f>
        <v/>
      </c>
      <c r="V841" s="7" t="str">
        <f>'Trailbook Engine'!N841</f>
        <v/>
      </c>
      <c r="W841" s="29" t="str">
        <f t="shared" si="80"/>
        <v>Yes</v>
      </c>
    </row>
    <row r="842" spans="1:23" x14ac:dyDescent="0.25">
      <c r="A842" s="12" t="str">
        <f>'Trailbook Engine'!G842</f>
        <v/>
      </c>
      <c r="B842" s="63" t="str">
        <f>'Trailbook Engine'!H842</f>
        <v/>
      </c>
      <c r="C842" s="18" t="str">
        <f>'Trailbook Engine'!I842</f>
        <v/>
      </c>
      <c r="D842" s="68" t="str">
        <f>'Trailbook Engine'!J842</f>
        <v/>
      </c>
      <c r="E842" s="36" t="str">
        <f t="shared" si="81"/>
        <v/>
      </c>
      <c r="F842" s="37">
        <f t="shared" si="78"/>
        <v>0</v>
      </c>
      <c r="G842" s="49" t="str">
        <f t="shared" si="79"/>
        <v/>
      </c>
      <c r="H842" s="50" t="str">
        <f t="shared" si="82"/>
        <v/>
      </c>
      <c r="J842" s="46" t="str">
        <f t="shared" si="83"/>
        <v/>
      </c>
      <c r="S842" s="12" t="str">
        <f>'Trailbook Engine'!K842</f>
        <v/>
      </c>
      <c r="T842" s="65" t="str">
        <f>'Trailbook Engine'!L842</f>
        <v/>
      </c>
      <c r="U842" s="5" t="str">
        <f>'Trailbook Engine'!M842</f>
        <v/>
      </c>
      <c r="V842" s="7" t="str">
        <f>'Trailbook Engine'!N842</f>
        <v/>
      </c>
      <c r="W842" s="29" t="str">
        <f t="shared" si="80"/>
        <v>Yes</v>
      </c>
    </row>
    <row r="843" spans="1:23" x14ac:dyDescent="0.25">
      <c r="A843" s="12" t="str">
        <f>'Trailbook Engine'!G843</f>
        <v/>
      </c>
      <c r="B843" s="63" t="str">
        <f>'Trailbook Engine'!H843</f>
        <v/>
      </c>
      <c r="C843" s="18" t="str">
        <f>'Trailbook Engine'!I843</f>
        <v/>
      </c>
      <c r="D843" s="68" t="str">
        <f>'Trailbook Engine'!J843</f>
        <v/>
      </c>
      <c r="E843" s="36" t="str">
        <f t="shared" si="81"/>
        <v/>
      </c>
      <c r="F843" s="37">
        <f t="shared" si="78"/>
        <v>0</v>
      </c>
      <c r="G843" s="49" t="str">
        <f t="shared" si="79"/>
        <v/>
      </c>
      <c r="H843" s="50" t="str">
        <f t="shared" si="82"/>
        <v/>
      </c>
      <c r="J843" s="46" t="str">
        <f t="shared" si="83"/>
        <v/>
      </c>
      <c r="S843" s="12" t="str">
        <f>'Trailbook Engine'!K843</f>
        <v/>
      </c>
      <c r="T843" s="65" t="str">
        <f>'Trailbook Engine'!L843</f>
        <v/>
      </c>
      <c r="U843" s="5" t="str">
        <f>'Trailbook Engine'!M843</f>
        <v/>
      </c>
      <c r="V843" s="7" t="str">
        <f>'Trailbook Engine'!N843</f>
        <v/>
      </c>
      <c r="W843" s="29" t="str">
        <f t="shared" si="80"/>
        <v>Yes</v>
      </c>
    </row>
    <row r="844" spans="1:23" x14ac:dyDescent="0.25">
      <c r="A844" s="12" t="str">
        <f>'Trailbook Engine'!G844</f>
        <v/>
      </c>
      <c r="B844" s="63" t="str">
        <f>'Trailbook Engine'!H844</f>
        <v/>
      </c>
      <c r="C844" s="18" t="str">
        <f>'Trailbook Engine'!I844</f>
        <v/>
      </c>
      <c r="D844" s="68" t="str">
        <f>'Trailbook Engine'!J844</f>
        <v/>
      </c>
      <c r="E844" s="36" t="str">
        <f t="shared" si="81"/>
        <v/>
      </c>
      <c r="F844" s="37">
        <f t="shared" si="78"/>
        <v>0</v>
      </c>
      <c r="G844" s="49" t="str">
        <f t="shared" si="79"/>
        <v/>
      </c>
      <c r="H844" s="50" t="str">
        <f t="shared" si="82"/>
        <v/>
      </c>
      <c r="J844" s="46" t="str">
        <f t="shared" si="83"/>
        <v/>
      </c>
      <c r="S844" s="12" t="str">
        <f>'Trailbook Engine'!K844</f>
        <v/>
      </c>
      <c r="T844" s="65" t="str">
        <f>'Trailbook Engine'!L844</f>
        <v/>
      </c>
      <c r="U844" s="5" t="str">
        <f>'Trailbook Engine'!M844</f>
        <v/>
      </c>
      <c r="V844" s="7" t="str">
        <f>'Trailbook Engine'!N844</f>
        <v/>
      </c>
      <c r="W844" s="29" t="str">
        <f t="shared" si="80"/>
        <v>Yes</v>
      </c>
    </row>
    <row r="845" spans="1:23" x14ac:dyDescent="0.25">
      <c r="A845" s="12" t="str">
        <f>'Trailbook Engine'!G845</f>
        <v/>
      </c>
      <c r="B845" s="63" t="str">
        <f>'Trailbook Engine'!H845</f>
        <v/>
      </c>
      <c r="C845" s="18" t="str">
        <f>'Trailbook Engine'!I845</f>
        <v/>
      </c>
      <c r="D845" s="68" t="str">
        <f>'Trailbook Engine'!J845</f>
        <v/>
      </c>
      <c r="E845" s="36" t="str">
        <f t="shared" si="81"/>
        <v/>
      </c>
      <c r="F845" s="37">
        <f t="shared" si="78"/>
        <v>0</v>
      </c>
      <c r="G845" s="49" t="str">
        <f t="shared" si="79"/>
        <v/>
      </c>
      <c r="H845" s="50" t="str">
        <f t="shared" si="82"/>
        <v/>
      </c>
      <c r="J845" s="46" t="str">
        <f t="shared" si="83"/>
        <v/>
      </c>
      <c r="S845" s="12" t="str">
        <f>'Trailbook Engine'!K845</f>
        <v/>
      </c>
      <c r="T845" s="65" t="str">
        <f>'Trailbook Engine'!L845</f>
        <v/>
      </c>
      <c r="U845" s="5" t="str">
        <f>'Trailbook Engine'!M845</f>
        <v/>
      </c>
      <c r="V845" s="7" t="str">
        <f>'Trailbook Engine'!N845</f>
        <v/>
      </c>
      <c r="W845" s="29" t="str">
        <f t="shared" si="80"/>
        <v>Yes</v>
      </c>
    </row>
    <row r="846" spans="1:23" x14ac:dyDescent="0.25">
      <c r="A846" s="12" t="str">
        <f>'Trailbook Engine'!G846</f>
        <v/>
      </c>
      <c r="B846" s="63" t="str">
        <f>'Trailbook Engine'!H846</f>
        <v/>
      </c>
      <c r="C846" s="18" t="str">
        <f>'Trailbook Engine'!I846</f>
        <v/>
      </c>
      <c r="D846" s="68" t="str">
        <f>'Trailbook Engine'!J846</f>
        <v/>
      </c>
      <c r="E846" s="36" t="str">
        <f t="shared" si="81"/>
        <v/>
      </c>
      <c r="F846" s="37">
        <f t="shared" si="78"/>
        <v>0</v>
      </c>
      <c r="G846" s="49" t="str">
        <f t="shared" si="79"/>
        <v/>
      </c>
      <c r="H846" s="50" t="str">
        <f t="shared" si="82"/>
        <v/>
      </c>
      <c r="J846" s="46" t="str">
        <f t="shared" si="83"/>
        <v/>
      </c>
      <c r="S846" s="12" t="str">
        <f>'Trailbook Engine'!K846</f>
        <v/>
      </c>
      <c r="T846" s="65" t="str">
        <f>'Trailbook Engine'!L846</f>
        <v/>
      </c>
      <c r="U846" s="5" t="str">
        <f>'Trailbook Engine'!M846</f>
        <v/>
      </c>
      <c r="V846" s="7" t="str">
        <f>'Trailbook Engine'!N846</f>
        <v/>
      </c>
      <c r="W846" s="29" t="str">
        <f t="shared" si="80"/>
        <v>Yes</v>
      </c>
    </row>
    <row r="847" spans="1:23" x14ac:dyDescent="0.25">
      <c r="A847" s="12" t="str">
        <f>'Trailbook Engine'!G847</f>
        <v/>
      </c>
      <c r="B847" s="63" t="str">
        <f>'Trailbook Engine'!H847</f>
        <v/>
      </c>
      <c r="C847" s="18" t="str">
        <f>'Trailbook Engine'!I847</f>
        <v/>
      </c>
      <c r="D847" s="68" t="str">
        <f>'Trailbook Engine'!J847</f>
        <v/>
      </c>
      <c r="E847" s="36" t="str">
        <f t="shared" si="81"/>
        <v/>
      </c>
      <c r="F847" s="37">
        <f t="shared" si="78"/>
        <v>0</v>
      </c>
      <c r="G847" s="49" t="str">
        <f t="shared" si="79"/>
        <v/>
      </c>
      <c r="H847" s="50" t="str">
        <f t="shared" si="82"/>
        <v/>
      </c>
      <c r="J847" s="46" t="str">
        <f t="shared" si="83"/>
        <v/>
      </c>
      <c r="S847" s="12" t="str">
        <f>'Trailbook Engine'!K847</f>
        <v/>
      </c>
      <c r="T847" s="65" t="str">
        <f>'Trailbook Engine'!L847</f>
        <v/>
      </c>
      <c r="U847" s="5" t="str">
        <f>'Trailbook Engine'!M847</f>
        <v/>
      </c>
      <c r="V847" s="7" t="str">
        <f>'Trailbook Engine'!N847</f>
        <v/>
      </c>
      <c r="W847" s="29" t="str">
        <f t="shared" si="80"/>
        <v>Yes</v>
      </c>
    </row>
    <row r="848" spans="1:23" x14ac:dyDescent="0.25">
      <c r="A848" s="12" t="str">
        <f>'Trailbook Engine'!G848</f>
        <v/>
      </c>
      <c r="B848" s="63" t="str">
        <f>'Trailbook Engine'!H848</f>
        <v/>
      </c>
      <c r="C848" s="18" t="str">
        <f>'Trailbook Engine'!I848</f>
        <v/>
      </c>
      <c r="D848" s="68" t="str">
        <f>'Trailbook Engine'!J848</f>
        <v/>
      </c>
      <c r="E848" s="36" t="str">
        <f t="shared" si="81"/>
        <v/>
      </c>
      <c r="F848" s="37">
        <f t="shared" si="78"/>
        <v>0</v>
      </c>
      <c r="G848" s="49" t="str">
        <f t="shared" si="79"/>
        <v/>
      </c>
      <c r="H848" s="50" t="str">
        <f t="shared" si="82"/>
        <v/>
      </c>
      <c r="J848" s="46" t="str">
        <f t="shared" si="83"/>
        <v/>
      </c>
      <c r="S848" s="12" t="str">
        <f>'Trailbook Engine'!K848</f>
        <v/>
      </c>
      <c r="T848" s="65" t="str">
        <f>'Trailbook Engine'!L848</f>
        <v/>
      </c>
      <c r="U848" s="5" t="str">
        <f>'Trailbook Engine'!M848</f>
        <v/>
      </c>
      <c r="V848" s="7" t="str">
        <f>'Trailbook Engine'!N848</f>
        <v/>
      </c>
      <c r="W848" s="29" t="str">
        <f t="shared" si="80"/>
        <v>Yes</v>
      </c>
    </row>
    <row r="849" spans="1:23" x14ac:dyDescent="0.25">
      <c r="A849" s="12" t="str">
        <f>'Trailbook Engine'!G849</f>
        <v/>
      </c>
      <c r="B849" s="63" t="str">
        <f>'Trailbook Engine'!H849</f>
        <v/>
      </c>
      <c r="C849" s="18" t="str">
        <f>'Trailbook Engine'!I849</f>
        <v/>
      </c>
      <c r="D849" s="68" t="str">
        <f>'Trailbook Engine'!J849</f>
        <v/>
      </c>
      <c r="E849" s="36" t="str">
        <f t="shared" si="81"/>
        <v/>
      </c>
      <c r="F849" s="37">
        <f t="shared" si="78"/>
        <v>0</v>
      </c>
      <c r="G849" s="49" t="str">
        <f t="shared" si="79"/>
        <v/>
      </c>
      <c r="H849" s="50" t="str">
        <f t="shared" si="82"/>
        <v/>
      </c>
      <c r="J849" s="46" t="str">
        <f t="shared" si="83"/>
        <v/>
      </c>
      <c r="S849" s="12" t="str">
        <f>'Trailbook Engine'!K849</f>
        <v/>
      </c>
      <c r="T849" s="65" t="str">
        <f>'Trailbook Engine'!L849</f>
        <v/>
      </c>
      <c r="U849" s="5" t="str">
        <f>'Trailbook Engine'!M849</f>
        <v/>
      </c>
      <c r="V849" s="7" t="str">
        <f>'Trailbook Engine'!N849</f>
        <v/>
      </c>
      <c r="W849" s="29" t="str">
        <f t="shared" si="80"/>
        <v>Yes</v>
      </c>
    </row>
    <row r="850" spans="1:23" x14ac:dyDescent="0.25">
      <c r="A850" s="12" t="str">
        <f>'Trailbook Engine'!G850</f>
        <v/>
      </c>
      <c r="B850" s="63" t="str">
        <f>'Trailbook Engine'!H850</f>
        <v/>
      </c>
      <c r="C850" s="18" t="str">
        <f>'Trailbook Engine'!I850</f>
        <v/>
      </c>
      <c r="D850" s="68" t="str">
        <f>'Trailbook Engine'!J850</f>
        <v/>
      </c>
      <c r="E850" s="36" t="str">
        <f t="shared" si="81"/>
        <v/>
      </c>
      <c r="F850" s="37">
        <f t="shared" si="78"/>
        <v>0</v>
      </c>
      <c r="G850" s="49" t="str">
        <f t="shared" si="79"/>
        <v/>
      </c>
      <c r="H850" s="50" t="str">
        <f t="shared" si="82"/>
        <v/>
      </c>
      <c r="J850" s="46" t="str">
        <f t="shared" si="83"/>
        <v/>
      </c>
      <c r="S850" s="12" t="str">
        <f>'Trailbook Engine'!K850</f>
        <v/>
      </c>
      <c r="T850" s="65" t="str">
        <f>'Trailbook Engine'!L850</f>
        <v/>
      </c>
      <c r="U850" s="5" t="str">
        <f>'Trailbook Engine'!M850</f>
        <v/>
      </c>
      <c r="V850" s="7" t="str">
        <f>'Trailbook Engine'!N850</f>
        <v/>
      </c>
      <c r="W850" s="29" t="str">
        <f t="shared" si="80"/>
        <v>Yes</v>
      </c>
    </row>
    <row r="851" spans="1:23" x14ac:dyDescent="0.25">
      <c r="A851" s="12" t="str">
        <f>'Trailbook Engine'!G851</f>
        <v/>
      </c>
      <c r="B851" s="63" t="str">
        <f>'Trailbook Engine'!H851</f>
        <v/>
      </c>
      <c r="C851" s="18" t="str">
        <f>'Trailbook Engine'!I851</f>
        <v/>
      </c>
      <c r="D851" s="68" t="str">
        <f>'Trailbook Engine'!J851</f>
        <v/>
      </c>
      <c r="E851" s="36" t="str">
        <f t="shared" si="81"/>
        <v/>
      </c>
      <c r="F851" s="37">
        <f t="shared" si="78"/>
        <v>0</v>
      </c>
      <c r="G851" s="49" t="str">
        <f t="shared" si="79"/>
        <v/>
      </c>
      <c r="H851" s="50" t="str">
        <f t="shared" si="82"/>
        <v/>
      </c>
      <c r="J851" s="46" t="str">
        <f t="shared" si="83"/>
        <v/>
      </c>
      <c r="S851" s="12" t="str">
        <f>'Trailbook Engine'!K851</f>
        <v/>
      </c>
      <c r="T851" s="65" t="str">
        <f>'Trailbook Engine'!L851</f>
        <v/>
      </c>
      <c r="U851" s="5" t="str">
        <f>'Trailbook Engine'!M851</f>
        <v/>
      </c>
      <c r="V851" s="7" t="str">
        <f>'Trailbook Engine'!N851</f>
        <v/>
      </c>
      <c r="W851" s="29" t="str">
        <f t="shared" si="80"/>
        <v>Yes</v>
      </c>
    </row>
    <row r="852" spans="1:23" x14ac:dyDescent="0.25">
      <c r="A852" s="12" t="str">
        <f>'Trailbook Engine'!G852</f>
        <v/>
      </c>
      <c r="B852" s="63" t="str">
        <f>'Trailbook Engine'!H852</f>
        <v/>
      </c>
      <c r="C852" s="18" t="str">
        <f>'Trailbook Engine'!I852</f>
        <v/>
      </c>
      <c r="D852" s="68" t="str">
        <f>'Trailbook Engine'!J852</f>
        <v/>
      </c>
      <c r="E852" s="36" t="str">
        <f t="shared" si="81"/>
        <v/>
      </c>
      <c r="F852" s="37">
        <f t="shared" si="78"/>
        <v>0</v>
      </c>
      <c r="G852" s="49" t="str">
        <f t="shared" si="79"/>
        <v/>
      </c>
      <c r="H852" s="50" t="str">
        <f t="shared" si="82"/>
        <v/>
      </c>
      <c r="J852" s="46" t="str">
        <f t="shared" si="83"/>
        <v/>
      </c>
      <c r="S852" s="12" t="str">
        <f>'Trailbook Engine'!K852</f>
        <v/>
      </c>
      <c r="T852" s="65" t="str">
        <f>'Trailbook Engine'!L852</f>
        <v/>
      </c>
      <c r="U852" s="5" t="str">
        <f>'Trailbook Engine'!M852</f>
        <v/>
      </c>
      <c r="V852" s="7" t="str">
        <f>'Trailbook Engine'!N852</f>
        <v/>
      </c>
      <c r="W852" s="29" t="str">
        <f t="shared" si="80"/>
        <v>Yes</v>
      </c>
    </row>
    <row r="853" spans="1:23" x14ac:dyDescent="0.25">
      <c r="A853" s="12" t="str">
        <f>'Trailbook Engine'!G853</f>
        <v/>
      </c>
      <c r="B853" s="63" t="str">
        <f>'Trailbook Engine'!H853</f>
        <v/>
      </c>
      <c r="C853" s="18" t="str">
        <f>'Trailbook Engine'!I853</f>
        <v/>
      </c>
      <c r="D853" s="68" t="str">
        <f>'Trailbook Engine'!J853</f>
        <v/>
      </c>
      <c r="E853" s="36" t="str">
        <f t="shared" si="81"/>
        <v/>
      </c>
      <c r="F853" s="37">
        <f t="shared" si="78"/>
        <v>0</v>
      </c>
      <c r="G853" s="49" t="str">
        <f t="shared" si="79"/>
        <v/>
      </c>
      <c r="H853" s="50" t="str">
        <f t="shared" si="82"/>
        <v/>
      </c>
      <c r="J853" s="46" t="str">
        <f t="shared" si="83"/>
        <v/>
      </c>
      <c r="S853" s="12" t="str">
        <f>'Trailbook Engine'!K853</f>
        <v/>
      </c>
      <c r="T853" s="65" t="str">
        <f>'Trailbook Engine'!L853</f>
        <v/>
      </c>
      <c r="U853" s="5" t="str">
        <f>'Trailbook Engine'!M853</f>
        <v/>
      </c>
      <c r="V853" s="7" t="str">
        <f>'Trailbook Engine'!N853</f>
        <v/>
      </c>
      <c r="W853" s="29" t="str">
        <f t="shared" si="80"/>
        <v>Yes</v>
      </c>
    </row>
    <row r="854" spans="1:23" x14ac:dyDescent="0.25">
      <c r="A854" s="12" t="str">
        <f>'Trailbook Engine'!G854</f>
        <v/>
      </c>
      <c r="B854" s="63" t="str">
        <f>'Trailbook Engine'!H854</f>
        <v/>
      </c>
      <c r="C854" s="18" t="str">
        <f>'Trailbook Engine'!I854</f>
        <v/>
      </c>
      <c r="D854" s="68" t="str">
        <f>'Trailbook Engine'!J854</f>
        <v/>
      </c>
      <c r="E854" s="36" t="str">
        <f t="shared" si="81"/>
        <v/>
      </c>
      <c r="F854" s="37">
        <f t="shared" si="78"/>
        <v>0</v>
      </c>
      <c r="G854" s="49" t="str">
        <f t="shared" si="79"/>
        <v/>
      </c>
      <c r="H854" s="50" t="str">
        <f t="shared" si="82"/>
        <v/>
      </c>
      <c r="J854" s="46" t="str">
        <f t="shared" si="83"/>
        <v/>
      </c>
      <c r="S854" s="12" t="str">
        <f>'Trailbook Engine'!K854</f>
        <v/>
      </c>
      <c r="T854" s="65" t="str">
        <f>'Trailbook Engine'!L854</f>
        <v/>
      </c>
      <c r="U854" s="5" t="str">
        <f>'Trailbook Engine'!M854</f>
        <v/>
      </c>
      <c r="V854" s="7" t="str">
        <f>'Trailbook Engine'!N854</f>
        <v/>
      </c>
      <c r="W854" s="29" t="str">
        <f t="shared" si="80"/>
        <v>Yes</v>
      </c>
    </row>
    <row r="855" spans="1:23" x14ac:dyDescent="0.25">
      <c r="A855" s="12" t="str">
        <f>'Trailbook Engine'!G855</f>
        <v/>
      </c>
      <c r="B855" s="63" t="str">
        <f>'Trailbook Engine'!H855</f>
        <v/>
      </c>
      <c r="C855" s="18" t="str">
        <f>'Trailbook Engine'!I855</f>
        <v/>
      </c>
      <c r="D855" s="68" t="str">
        <f>'Trailbook Engine'!J855</f>
        <v/>
      </c>
      <c r="E855" s="36" t="str">
        <f t="shared" si="81"/>
        <v/>
      </c>
      <c r="F855" s="37">
        <f t="shared" si="78"/>
        <v>0</v>
      </c>
      <c r="G855" s="49" t="str">
        <f t="shared" si="79"/>
        <v/>
      </c>
      <c r="H855" s="50" t="str">
        <f t="shared" si="82"/>
        <v/>
      </c>
      <c r="J855" s="46" t="str">
        <f t="shared" si="83"/>
        <v/>
      </c>
      <c r="S855" s="12" t="str">
        <f>'Trailbook Engine'!K855</f>
        <v/>
      </c>
      <c r="T855" s="65" t="str">
        <f>'Trailbook Engine'!L855</f>
        <v/>
      </c>
      <c r="U855" s="5" t="str">
        <f>'Trailbook Engine'!M855</f>
        <v/>
      </c>
      <c r="V855" s="7" t="str">
        <f>'Trailbook Engine'!N855</f>
        <v/>
      </c>
      <c r="W855" s="29" t="str">
        <f t="shared" si="80"/>
        <v>Yes</v>
      </c>
    </row>
    <row r="856" spans="1:23" x14ac:dyDescent="0.25">
      <c r="A856" s="12" t="str">
        <f>'Trailbook Engine'!G856</f>
        <v/>
      </c>
      <c r="B856" s="63" t="str">
        <f>'Trailbook Engine'!H856</f>
        <v/>
      </c>
      <c r="C856" s="18" t="str">
        <f>'Trailbook Engine'!I856</f>
        <v/>
      </c>
      <c r="D856" s="68" t="str">
        <f>'Trailbook Engine'!J856</f>
        <v/>
      </c>
      <c r="E856" s="36" t="str">
        <f t="shared" si="81"/>
        <v/>
      </c>
      <c r="F856" s="37">
        <f t="shared" si="78"/>
        <v>0</v>
      </c>
      <c r="G856" s="49" t="str">
        <f t="shared" si="79"/>
        <v/>
      </c>
      <c r="H856" s="50" t="str">
        <f t="shared" si="82"/>
        <v/>
      </c>
      <c r="J856" s="46" t="str">
        <f t="shared" si="83"/>
        <v/>
      </c>
      <c r="S856" s="12" t="str">
        <f>'Trailbook Engine'!K856</f>
        <v/>
      </c>
      <c r="T856" s="65" t="str">
        <f>'Trailbook Engine'!L856</f>
        <v/>
      </c>
      <c r="U856" s="5" t="str">
        <f>'Trailbook Engine'!M856</f>
        <v/>
      </c>
      <c r="V856" s="7" t="str">
        <f>'Trailbook Engine'!N856</f>
        <v/>
      </c>
      <c r="W856" s="29" t="str">
        <f t="shared" si="80"/>
        <v>Yes</v>
      </c>
    </row>
    <row r="857" spans="1:23" x14ac:dyDescent="0.25">
      <c r="A857" s="12" t="str">
        <f>'Trailbook Engine'!G857</f>
        <v/>
      </c>
      <c r="B857" s="63" t="str">
        <f>'Trailbook Engine'!H857</f>
        <v/>
      </c>
      <c r="C857" s="18" t="str">
        <f>'Trailbook Engine'!I857</f>
        <v/>
      </c>
      <c r="D857" s="68" t="str">
        <f>'Trailbook Engine'!J857</f>
        <v/>
      </c>
      <c r="E857" s="36" t="str">
        <f t="shared" si="81"/>
        <v/>
      </c>
      <c r="F857" s="37">
        <f t="shared" si="78"/>
        <v>0</v>
      </c>
      <c r="G857" s="49" t="str">
        <f t="shared" si="79"/>
        <v/>
      </c>
      <c r="H857" s="50" t="str">
        <f t="shared" si="82"/>
        <v/>
      </c>
      <c r="J857" s="46" t="str">
        <f t="shared" si="83"/>
        <v/>
      </c>
      <c r="S857" s="12" t="str">
        <f>'Trailbook Engine'!K857</f>
        <v/>
      </c>
      <c r="T857" s="65" t="str">
        <f>'Trailbook Engine'!L857</f>
        <v/>
      </c>
      <c r="U857" s="5" t="str">
        <f>'Trailbook Engine'!M857</f>
        <v/>
      </c>
      <c r="V857" s="7" t="str">
        <f>'Trailbook Engine'!N857</f>
        <v/>
      </c>
      <c r="W857" s="29" t="str">
        <f t="shared" si="80"/>
        <v>Yes</v>
      </c>
    </row>
    <row r="858" spans="1:23" x14ac:dyDescent="0.25">
      <c r="A858" s="12" t="str">
        <f>'Trailbook Engine'!G858</f>
        <v/>
      </c>
      <c r="B858" s="63" t="str">
        <f>'Trailbook Engine'!H858</f>
        <v/>
      </c>
      <c r="C858" s="18" t="str">
        <f>'Trailbook Engine'!I858</f>
        <v/>
      </c>
      <c r="D858" s="68" t="str">
        <f>'Trailbook Engine'!J858</f>
        <v/>
      </c>
      <c r="E858" s="36" t="str">
        <f t="shared" si="81"/>
        <v/>
      </c>
      <c r="F858" s="37">
        <f t="shared" si="78"/>
        <v>0</v>
      </c>
      <c r="G858" s="49" t="str">
        <f t="shared" si="79"/>
        <v/>
      </c>
      <c r="H858" s="50" t="str">
        <f t="shared" si="82"/>
        <v/>
      </c>
      <c r="J858" s="46" t="str">
        <f t="shared" si="83"/>
        <v/>
      </c>
      <c r="S858" s="12" t="str">
        <f>'Trailbook Engine'!K858</f>
        <v/>
      </c>
      <c r="T858" s="65" t="str">
        <f>'Trailbook Engine'!L858</f>
        <v/>
      </c>
      <c r="U858" s="5" t="str">
        <f>'Trailbook Engine'!M858</f>
        <v/>
      </c>
      <c r="V858" s="7" t="str">
        <f>'Trailbook Engine'!N858</f>
        <v/>
      </c>
      <c r="W858" s="29" t="str">
        <f t="shared" si="80"/>
        <v>Yes</v>
      </c>
    </row>
    <row r="859" spans="1:23" x14ac:dyDescent="0.25">
      <c r="A859" s="12" t="str">
        <f>'Trailbook Engine'!G859</f>
        <v/>
      </c>
      <c r="B859" s="63" t="str">
        <f>'Trailbook Engine'!H859</f>
        <v/>
      </c>
      <c r="C859" s="18" t="str">
        <f>'Trailbook Engine'!I859</f>
        <v/>
      </c>
      <c r="D859" s="68" t="str">
        <f>'Trailbook Engine'!J859</f>
        <v/>
      </c>
      <c r="E859" s="36" t="str">
        <f t="shared" si="81"/>
        <v/>
      </c>
      <c r="F859" s="37">
        <f t="shared" si="78"/>
        <v>0</v>
      </c>
      <c r="G859" s="49" t="str">
        <f t="shared" si="79"/>
        <v/>
      </c>
      <c r="H859" s="50" t="str">
        <f t="shared" si="82"/>
        <v/>
      </c>
      <c r="J859" s="46" t="str">
        <f t="shared" si="83"/>
        <v/>
      </c>
      <c r="S859" s="12" t="str">
        <f>'Trailbook Engine'!K859</f>
        <v/>
      </c>
      <c r="T859" s="65" t="str">
        <f>'Trailbook Engine'!L859</f>
        <v/>
      </c>
      <c r="U859" s="5" t="str">
        <f>'Trailbook Engine'!M859</f>
        <v/>
      </c>
      <c r="V859" s="7" t="str">
        <f>'Trailbook Engine'!N859</f>
        <v/>
      </c>
      <c r="W859" s="29" t="str">
        <f t="shared" si="80"/>
        <v>Yes</v>
      </c>
    </row>
    <row r="860" spans="1:23" x14ac:dyDescent="0.25">
      <c r="A860" s="12" t="str">
        <f>'Trailbook Engine'!G860</f>
        <v/>
      </c>
      <c r="B860" s="63" t="str">
        <f>'Trailbook Engine'!H860</f>
        <v/>
      </c>
      <c r="C860" s="18" t="str">
        <f>'Trailbook Engine'!I860</f>
        <v/>
      </c>
      <c r="D860" s="68" t="str">
        <f>'Trailbook Engine'!J860</f>
        <v/>
      </c>
      <c r="E860" s="36" t="str">
        <f t="shared" si="81"/>
        <v/>
      </c>
      <c r="F860" s="37">
        <f t="shared" si="78"/>
        <v>0</v>
      </c>
      <c r="G860" s="49" t="str">
        <f t="shared" si="79"/>
        <v/>
      </c>
      <c r="H860" s="50" t="str">
        <f t="shared" si="82"/>
        <v/>
      </c>
      <c r="J860" s="46" t="str">
        <f t="shared" si="83"/>
        <v/>
      </c>
      <c r="S860" s="12" t="str">
        <f>'Trailbook Engine'!K860</f>
        <v/>
      </c>
      <c r="T860" s="65" t="str">
        <f>'Trailbook Engine'!L860</f>
        <v/>
      </c>
      <c r="U860" s="5" t="str">
        <f>'Trailbook Engine'!M860</f>
        <v/>
      </c>
      <c r="V860" s="7" t="str">
        <f>'Trailbook Engine'!N860</f>
        <v/>
      </c>
      <c r="W860" s="29" t="str">
        <f t="shared" si="80"/>
        <v>Yes</v>
      </c>
    </row>
    <row r="861" spans="1:23" x14ac:dyDescent="0.25">
      <c r="A861" s="12" t="str">
        <f>'Trailbook Engine'!G861</f>
        <v/>
      </c>
      <c r="B861" s="63" t="str">
        <f>'Trailbook Engine'!H861</f>
        <v/>
      </c>
      <c r="C861" s="18" t="str">
        <f>'Trailbook Engine'!I861</f>
        <v/>
      </c>
      <c r="D861" s="68" t="str">
        <f>'Trailbook Engine'!J861</f>
        <v/>
      </c>
      <c r="E861" s="36" t="str">
        <f t="shared" si="81"/>
        <v/>
      </c>
      <c r="F861" s="37">
        <f t="shared" si="78"/>
        <v>0</v>
      </c>
      <c r="G861" s="49" t="str">
        <f t="shared" si="79"/>
        <v/>
      </c>
      <c r="H861" s="50" t="str">
        <f t="shared" si="82"/>
        <v/>
      </c>
      <c r="J861" s="46" t="str">
        <f t="shared" si="83"/>
        <v/>
      </c>
      <c r="S861" s="12" t="str">
        <f>'Trailbook Engine'!K861</f>
        <v/>
      </c>
      <c r="T861" s="65" t="str">
        <f>'Trailbook Engine'!L861</f>
        <v/>
      </c>
      <c r="U861" s="5" t="str">
        <f>'Trailbook Engine'!M861</f>
        <v/>
      </c>
      <c r="V861" s="7" t="str">
        <f>'Trailbook Engine'!N861</f>
        <v/>
      </c>
      <c r="W861" s="29" t="str">
        <f t="shared" si="80"/>
        <v>Yes</v>
      </c>
    </row>
    <row r="862" spans="1:23" x14ac:dyDescent="0.25">
      <c r="A862" s="12" t="str">
        <f>'Trailbook Engine'!G862</f>
        <v/>
      </c>
      <c r="B862" s="63" t="str">
        <f>'Trailbook Engine'!H862</f>
        <v/>
      </c>
      <c r="C862" s="18" t="str">
        <f>'Trailbook Engine'!I862</f>
        <v/>
      </c>
      <c r="D862" s="68" t="str">
        <f>'Trailbook Engine'!J862</f>
        <v/>
      </c>
      <c r="E862" s="36" t="str">
        <f t="shared" si="81"/>
        <v/>
      </c>
      <c r="F862" s="37">
        <f t="shared" si="78"/>
        <v>0</v>
      </c>
      <c r="G862" s="49" t="str">
        <f t="shared" si="79"/>
        <v/>
      </c>
      <c r="H862" s="50" t="str">
        <f t="shared" si="82"/>
        <v/>
      </c>
      <c r="J862" s="46" t="str">
        <f t="shared" si="83"/>
        <v/>
      </c>
      <c r="S862" s="12" t="str">
        <f>'Trailbook Engine'!K862</f>
        <v/>
      </c>
      <c r="T862" s="65" t="str">
        <f>'Trailbook Engine'!L862</f>
        <v/>
      </c>
      <c r="U862" s="5" t="str">
        <f>'Trailbook Engine'!M862</f>
        <v/>
      </c>
      <c r="V862" s="7" t="str">
        <f>'Trailbook Engine'!N862</f>
        <v/>
      </c>
      <c r="W862" s="29" t="str">
        <f t="shared" si="80"/>
        <v>Yes</v>
      </c>
    </row>
    <row r="863" spans="1:23" x14ac:dyDescent="0.25">
      <c r="A863" s="12" t="str">
        <f>'Trailbook Engine'!G863</f>
        <v/>
      </c>
      <c r="B863" s="63" t="str">
        <f>'Trailbook Engine'!H863</f>
        <v/>
      </c>
      <c r="C863" s="18" t="str">
        <f>'Trailbook Engine'!I863</f>
        <v/>
      </c>
      <c r="D863" s="68" t="str">
        <f>'Trailbook Engine'!J863</f>
        <v/>
      </c>
      <c r="E863" s="36" t="str">
        <f t="shared" si="81"/>
        <v/>
      </c>
      <c r="F863" s="37">
        <f t="shared" si="78"/>
        <v>0</v>
      </c>
      <c r="G863" s="49" t="str">
        <f t="shared" si="79"/>
        <v/>
      </c>
      <c r="H863" s="50" t="str">
        <f t="shared" si="82"/>
        <v/>
      </c>
      <c r="J863" s="46" t="str">
        <f t="shared" si="83"/>
        <v/>
      </c>
      <c r="S863" s="12" t="str">
        <f>'Trailbook Engine'!K863</f>
        <v/>
      </c>
      <c r="T863" s="65" t="str">
        <f>'Trailbook Engine'!L863</f>
        <v/>
      </c>
      <c r="U863" s="5" t="str">
        <f>'Trailbook Engine'!M863</f>
        <v/>
      </c>
      <c r="V863" s="7" t="str">
        <f>'Trailbook Engine'!N863</f>
        <v/>
      </c>
      <c r="W863" s="29" t="str">
        <f t="shared" si="80"/>
        <v>Yes</v>
      </c>
    </row>
    <row r="864" spans="1:23" x14ac:dyDescent="0.25">
      <c r="A864" s="12" t="str">
        <f>'Trailbook Engine'!G864</f>
        <v/>
      </c>
      <c r="B864" s="63" t="str">
        <f>'Trailbook Engine'!H864</f>
        <v/>
      </c>
      <c r="C864" s="18" t="str">
        <f>'Trailbook Engine'!I864</f>
        <v/>
      </c>
      <c r="D864" s="68" t="str">
        <f>'Trailbook Engine'!J864</f>
        <v/>
      </c>
      <c r="E864" s="36" t="str">
        <f t="shared" si="81"/>
        <v/>
      </c>
      <c r="F864" s="37">
        <f t="shared" si="78"/>
        <v>0</v>
      </c>
      <c r="G864" s="49" t="str">
        <f t="shared" si="79"/>
        <v/>
      </c>
      <c r="H864" s="50" t="str">
        <f t="shared" si="82"/>
        <v/>
      </c>
      <c r="J864" s="46" t="str">
        <f t="shared" si="83"/>
        <v/>
      </c>
      <c r="S864" s="12" t="str">
        <f>'Trailbook Engine'!K864</f>
        <v/>
      </c>
      <c r="T864" s="65" t="str">
        <f>'Trailbook Engine'!L864</f>
        <v/>
      </c>
      <c r="U864" s="5" t="str">
        <f>'Trailbook Engine'!M864</f>
        <v/>
      </c>
      <c r="V864" s="7" t="str">
        <f>'Trailbook Engine'!N864</f>
        <v/>
      </c>
      <c r="W864" s="29" t="str">
        <f t="shared" si="80"/>
        <v>Yes</v>
      </c>
    </row>
    <row r="865" spans="1:23" x14ac:dyDescent="0.25">
      <c r="A865" s="12" t="str">
        <f>'Trailbook Engine'!G865</f>
        <v/>
      </c>
      <c r="B865" s="63" t="str">
        <f>'Trailbook Engine'!H865</f>
        <v/>
      </c>
      <c r="C865" s="18" t="str">
        <f>'Trailbook Engine'!I865</f>
        <v/>
      </c>
      <c r="D865" s="68" t="str">
        <f>'Trailbook Engine'!J865</f>
        <v/>
      </c>
      <c r="E865" s="36" t="str">
        <f t="shared" si="81"/>
        <v/>
      </c>
      <c r="F865" s="37">
        <f t="shared" si="78"/>
        <v>0</v>
      </c>
      <c r="G865" s="49" t="str">
        <f t="shared" si="79"/>
        <v/>
      </c>
      <c r="H865" s="50" t="str">
        <f t="shared" si="82"/>
        <v/>
      </c>
      <c r="J865" s="46" t="str">
        <f t="shared" si="83"/>
        <v/>
      </c>
      <c r="S865" s="12" t="str">
        <f>'Trailbook Engine'!K865</f>
        <v/>
      </c>
      <c r="T865" s="65" t="str">
        <f>'Trailbook Engine'!L865</f>
        <v/>
      </c>
      <c r="U865" s="5" t="str">
        <f>'Trailbook Engine'!M865</f>
        <v/>
      </c>
      <c r="V865" s="7" t="str">
        <f>'Trailbook Engine'!N865</f>
        <v/>
      </c>
      <c r="W865" s="29" t="str">
        <f t="shared" si="80"/>
        <v>Yes</v>
      </c>
    </row>
    <row r="866" spans="1:23" x14ac:dyDescent="0.25">
      <c r="A866" s="12" t="str">
        <f>'Trailbook Engine'!G866</f>
        <v/>
      </c>
      <c r="B866" s="63" t="str">
        <f>'Trailbook Engine'!H866</f>
        <v/>
      </c>
      <c r="C866" s="18" t="str">
        <f>'Trailbook Engine'!I866</f>
        <v/>
      </c>
      <c r="D866" s="68" t="str">
        <f>'Trailbook Engine'!J866</f>
        <v/>
      </c>
      <c r="E866" s="36" t="str">
        <f t="shared" si="81"/>
        <v/>
      </c>
      <c r="F866" s="37">
        <f t="shared" si="78"/>
        <v>0</v>
      </c>
      <c r="G866" s="49" t="str">
        <f t="shared" si="79"/>
        <v/>
      </c>
      <c r="H866" s="50" t="str">
        <f t="shared" si="82"/>
        <v/>
      </c>
      <c r="J866" s="46" t="str">
        <f t="shared" si="83"/>
        <v/>
      </c>
      <c r="S866" s="12" t="str">
        <f>'Trailbook Engine'!K866</f>
        <v/>
      </c>
      <c r="T866" s="65" t="str">
        <f>'Trailbook Engine'!L866</f>
        <v/>
      </c>
      <c r="U866" s="5" t="str">
        <f>'Trailbook Engine'!M866</f>
        <v/>
      </c>
      <c r="V866" s="7" t="str">
        <f>'Trailbook Engine'!N866</f>
        <v/>
      </c>
      <c r="W866" s="29" t="str">
        <f t="shared" si="80"/>
        <v>Yes</v>
      </c>
    </row>
    <row r="867" spans="1:23" x14ac:dyDescent="0.25">
      <c r="A867" s="12" t="str">
        <f>'Trailbook Engine'!G867</f>
        <v/>
      </c>
      <c r="B867" s="63" t="str">
        <f>'Trailbook Engine'!H867</f>
        <v/>
      </c>
      <c r="C867" s="18" t="str">
        <f>'Trailbook Engine'!I867</f>
        <v/>
      </c>
      <c r="D867" s="68" t="str">
        <f>'Trailbook Engine'!J867</f>
        <v/>
      </c>
      <c r="E867" s="36" t="str">
        <f t="shared" si="81"/>
        <v/>
      </c>
      <c r="F867" s="37">
        <f t="shared" si="78"/>
        <v>0</v>
      </c>
      <c r="G867" s="49" t="str">
        <f t="shared" si="79"/>
        <v/>
      </c>
      <c r="H867" s="50" t="str">
        <f t="shared" si="82"/>
        <v/>
      </c>
      <c r="J867" s="46" t="str">
        <f t="shared" si="83"/>
        <v/>
      </c>
      <c r="S867" s="12" t="str">
        <f>'Trailbook Engine'!K867</f>
        <v/>
      </c>
      <c r="T867" s="65" t="str">
        <f>'Trailbook Engine'!L867</f>
        <v/>
      </c>
      <c r="U867" s="5" t="str">
        <f>'Trailbook Engine'!M867</f>
        <v/>
      </c>
      <c r="V867" s="7" t="str">
        <f>'Trailbook Engine'!N867</f>
        <v/>
      </c>
      <c r="W867" s="29" t="str">
        <f t="shared" si="80"/>
        <v>Yes</v>
      </c>
    </row>
    <row r="868" spans="1:23" x14ac:dyDescent="0.25">
      <c r="A868" s="12" t="str">
        <f>'Trailbook Engine'!G868</f>
        <v/>
      </c>
      <c r="B868" s="63" t="str">
        <f>'Trailbook Engine'!H868</f>
        <v/>
      </c>
      <c r="C868" s="18" t="str">
        <f>'Trailbook Engine'!I868</f>
        <v/>
      </c>
      <c r="D868" s="68" t="str">
        <f>'Trailbook Engine'!J868</f>
        <v/>
      </c>
      <c r="E868" s="36" t="str">
        <f t="shared" si="81"/>
        <v/>
      </c>
      <c r="F868" s="37">
        <f t="shared" si="78"/>
        <v>0</v>
      </c>
      <c r="G868" s="49" t="str">
        <f t="shared" si="79"/>
        <v/>
      </c>
      <c r="H868" s="50" t="str">
        <f t="shared" si="82"/>
        <v/>
      </c>
      <c r="J868" s="46" t="str">
        <f t="shared" si="83"/>
        <v/>
      </c>
      <c r="S868" s="12" t="str">
        <f>'Trailbook Engine'!K868</f>
        <v/>
      </c>
      <c r="T868" s="65" t="str">
        <f>'Trailbook Engine'!L868</f>
        <v/>
      </c>
      <c r="U868" s="5" t="str">
        <f>'Trailbook Engine'!M868</f>
        <v/>
      </c>
      <c r="V868" s="7" t="str">
        <f>'Trailbook Engine'!N868</f>
        <v/>
      </c>
      <c r="W868" s="29" t="str">
        <f t="shared" si="80"/>
        <v>Yes</v>
      </c>
    </row>
    <row r="869" spans="1:23" x14ac:dyDescent="0.25">
      <c r="A869" s="12" t="str">
        <f>'Trailbook Engine'!G869</f>
        <v/>
      </c>
      <c r="B869" s="63" t="str">
        <f>'Trailbook Engine'!H869</f>
        <v/>
      </c>
      <c r="C869" s="18" t="str">
        <f>'Trailbook Engine'!I869</f>
        <v/>
      </c>
      <c r="D869" s="68" t="str">
        <f>'Trailbook Engine'!J869</f>
        <v/>
      </c>
      <c r="E869" s="36" t="str">
        <f t="shared" si="81"/>
        <v/>
      </c>
      <c r="F869" s="37">
        <f t="shared" si="78"/>
        <v>0</v>
      </c>
      <c r="G869" s="49" t="str">
        <f t="shared" si="79"/>
        <v/>
      </c>
      <c r="H869" s="50" t="str">
        <f t="shared" si="82"/>
        <v/>
      </c>
      <c r="J869" s="46" t="str">
        <f t="shared" si="83"/>
        <v/>
      </c>
      <c r="S869" s="12" t="str">
        <f>'Trailbook Engine'!K869</f>
        <v/>
      </c>
      <c r="T869" s="65" t="str">
        <f>'Trailbook Engine'!L869</f>
        <v/>
      </c>
      <c r="U869" s="5" t="str">
        <f>'Trailbook Engine'!M869</f>
        <v/>
      </c>
      <c r="V869" s="7" t="str">
        <f>'Trailbook Engine'!N869</f>
        <v/>
      </c>
      <c r="W869" s="29" t="str">
        <f t="shared" si="80"/>
        <v>Yes</v>
      </c>
    </row>
    <row r="870" spans="1:23" x14ac:dyDescent="0.25">
      <c r="A870" s="12" t="str">
        <f>'Trailbook Engine'!G870</f>
        <v/>
      </c>
      <c r="B870" s="63" t="str">
        <f>'Trailbook Engine'!H870</f>
        <v/>
      </c>
      <c r="C870" s="18" t="str">
        <f>'Trailbook Engine'!I870</f>
        <v/>
      </c>
      <c r="D870" s="68" t="str">
        <f>'Trailbook Engine'!J870</f>
        <v/>
      </c>
      <c r="E870" s="36" t="str">
        <f t="shared" si="81"/>
        <v/>
      </c>
      <c r="F870" s="37">
        <f t="shared" si="78"/>
        <v>0</v>
      </c>
      <c r="G870" s="49" t="str">
        <f t="shared" si="79"/>
        <v/>
      </c>
      <c r="H870" s="50" t="str">
        <f t="shared" si="82"/>
        <v/>
      </c>
      <c r="J870" s="46" t="str">
        <f t="shared" si="83"/>
        <v/>
      </c>
      <c r="S870" s="12" t="str">
        <f>'Trailbook Engine'!K870</f>
        <v/>
      </c>
      <c r="T870" s="65" t="str">
        <f>'Trailbook Engine'!L870</f>
        <v/>
      </c>
      <c r="U870" s="5" t="str">
        <f>'Trailbook Engine'!M870</f>
        <v/>
      </c>
      <c r="V870" s="7" t="str">
        <f>'Trailbook Engine'!N870</f>
        <v/>
      </c>
      <c r="W870" s="29" t="str">
        <f t="shared" si="80"/>
        <v>Yes</v>
      </c>
    </row>
    <row r="871" spans="1:23" x14ac:dyDescent="0.25">
      <c r="A871" s="12" t="str">
        <f>'Trailbook Engine'!G871</f>
        <v/>
      </c>
      <c r="B871" s="63" t="str">
        <f>'Trailbook Engine'!H871</f>
        <v/>
      </c>
      <c r="C871" s="18" t="str">
        <f>'Trailbook Engine'!I871</f>
        <v/>
      </c>
      <c r="D871" s="68" t="str">
        <f>'Trailbook Engine'!J871</f>
        <v/>
      </c>
      <c r="E871" s="36" t="str">
        <f t="shared" si="81"/>
        <v/>
      </c>
      <c r="F871" s="37">
        <f t="shared" si="78"/>
        <v>0</v>
      </c>
      <c r="G871" s="49" t="str">
        <f t="shared" si="79"/>
        <v/>
      </c>
      <c r="H871" s="50" t="str">
        <f t="shared" si="82"/>
        <v/>
      </c>
      <c r="J871" s="46" t="str">
        <f t="shared" si="83"/>
        <v/>
      </c>
      <c r="S871" s="12" t="str">
        <f>'Trailbook Engine'!K871</f>
        <v/>
      </c>
      <c r="T871" s="65" t="str">
        <f>'Trailbook Engine'!L871</f>
        <v/>
      </c>
      <c r="U871" s="5" t="str">
        <f>'Trailbook Engine'!M871</f>
        <v/>
      </c>
      <c r="V871" s="7" t="str">
        <f>'Trailbook Engine'!N871</f>
        <v/>
      </c>
      <c r="W871" s="29" t="str">
        <f t="shared" si="80"/>
        <v>Yes</v>
      </c>
    </row>
    <row r="872" spans="1:23" x14ac:dyDescent="0.25">
      <c r="A872" s="12" t="str">
        <f>'Trailbook Engine'!G872</f>
        <v/>
      </c>
      <c r="B872" s="63" t="str">
        <f>'Trailbook Engine'!H872</f>
        <v/>
      </c>
      <c r="C872" s="18" t="str">
        <f>'Trailbook Engine'!I872</f>
        <v/>
      </c>
      <c r="D872" s="68" t="str">
        <f>'Trailbook Engine'!J872</f>
        <v/>
      </c>
      <c r="E872" s="36" t="str">
        <f t="shared" si="81"/>
        <v/>
      </c>
      <c r="F872" s="37">
        <f t="shared" si="78"/>
        <v>0</v>
      </c>
      <c r="G872" s="49" t="str">
        <f t="shared" si="79"/>
        <v/>
      </c>
      <c r="H872" s="50" t="str">
        <f t="shared" si="82"/>
        <v/>
      </c>
      <c r="J872" s="46" t="str">
        <f t="shared" si="83"/>
        <v/>
      </c>
      <c r="S872" s="12" t="str">
        <f>'Trailbook Engine'!K872</f>
        <v/>
      </c>
      <c r="T872" s="65" t="str">
        <f>'Trailbook Engine'!L872</f>
        <v/>
      </c>
      <c r="U872" s="5" t="str">
        <f>'Trailbook Engine'!M872</f>
        <v/>
      </c>
      <c r="V872" s="7" t="str">
        <f>'Trailbook Engine'!N872</f>
        <v/>
      </c>
      <c r="W872" s="29" t="str">
        <f t="shared" si="80"/>
        <v>Yes</v>
      </c>
    </row>
    <row r="873" spans="1:23" x14ac:dyDescent="0.25">
      <c r="A873" s="12" t="str">
        <f>'Trailbook Engine'!G873</f>
        <v/>
      </c>
      <c r="B873" s="63" t="str">
        <f>'Trailbook Engine'!H873</f>
        <v/>
      </c>
      <c r="C873" s="18" t="str">
        <f>'Trailbook Engine'!I873</f>
        <v/>
      </c>
      <c r="D873" s="68" t="str">
        <f>'Trailbook Engine'!J873</f>
        <v/>
      </c>
      <c r="E873" s="36" t="str">
        <f t="shared" si="81"/>
        <v/>
      </c>
      <c r="F873" s="37">
        <f t="shared" si="78"/>
        <v>0</v>
      </c>
      <c r="G873" s="49" t="str">
        <f t="shared" si="79"/>
        <v/>
      </c>
      <c r="H873" s="50" t="str">
        <f t="shared" si="82"/>
        <v/>
      </c>
      <c r="J873" s="46" t="str">
        <f t="shared" si="83"/>
        <v/>
      </c>
      <c r="S873" s="12" t="str">
        <f>'Trailbook Engine'!K873</f>
        <v/>
      </c>
      <c r="T873" s="65" t="str">
        <f>'Trailbook Engine'!L873</f>
        <v/>
      </c>
      <c r="U873" s="5" t="str">
        <f>'Trailbook Engine'!M873</f>
        <v/>
      </c>
      <c r="V873" s="7" t="str">
        <f>'Trailbook Engine'!N873</f>
        <v/>
      </c>
      <c r="W873" s="29" t="str">
        <f t="shared" si="80"/>
        <v>Yes</v>
      </c>
    </row>
    <row r="874" spans="1:23" x14ac:dyDescent="0.25">
      <c r="A874" s="12" t="str">
        <f>'Trailbook Engine'!G874</f>
        <v/>
      </c>
      <c r="B874" s="63" t="str">
        <f>'Trailbook Engine'!H874</f>
        <v/>
      </c>
      <c r="C874" s="18" t="str">
        <f>'Trailbook Engine'!I874</f>
        <v/>
      </c>
      <c r="D874" s="68" t="str">
        <f>'Trailbook Engine'!J874</f>
        <v/>
      </c>
      <c r="E874" s="36" t="str">
        <f t="shared" si="81"/>
        <v/>
      </c>
      <c r="F874" s="37">
        <f t="shared" si="78"/>
        <v>0</v>
      </c>
      <c r="G874" s="49" t="str">
        <f t="shared" si="79"/>
        <v/>
      </c>
      <c r="H874" s="50" t="str">
        <f t="shared" si="82"/>
        <v/>
      </c>
      <c r="J874" s="46" t="str">
        <f t="shared" si="83"/>
        <v/>
      </c>
      <c r="S874" s="12" t="str">
        <f>'Trailbook Engine'!K874</f>
        <v/>
      </c>
      <c r="T874" s="65" t="str">
        <f>'Trailbook Engine'!L874</f>
        <v/>
      </c>
      <c r="U874" s="5" t="str">
        <f>'Trailbook Engine'!M874</f>
        <v/>
      </c>
      <c r="V874" s="7" t="str">
        <f>'Trailbook Engine'!N874</f>
        <v/>
      </c>
      <c r="W874" s="29" t="str">
        <f t="shared" si="80"/>
        <v>Yes</v>
      </c>
    </row>
    <row r="875" spans="1:23" x14ac:dyDescent="0.25">
      <c r="A875" s="12" t="str">
        <f>'Trailbook Engine'!G875</f>
        <v/>
      </c>
      <c r="B875" s="63" t="str">
        <f>'Trailbook Engine'!H875</f>
        <v/>
      </c>
      <c r="C875" s="18" t="str">
        <f>'Trailbook Engine'!I875</f>
        <v/>
      </c>
      <c r="D875" s="68" t="str">
        <f>'Trailbook Engine'!J875</f>
        <v/>
      </c>
      <c r="E875" s="36" t="str">
        <f t="shared" si="81"/>
        <v/>
      </c>
      <c r="F875" s="37">
        <f t="shared" si="78"/>
        <v>0</v>
      </c>
      <c r="G875" s="49" t="str">
        <f t="shared" si="79"/>
        <v/>
      </c>
      <c r="H875" s="50" t="str">
        <f t="shared" si="82"/>
        <v/>
      </c>
      <c r="J875" s="46" t="str">
        <f t="shared" si="83"/>
        <v/>
      </c>
      <c r="S875" s="12" t="str">
        <f>'Trailbook Engine'!K875</f>
        <v/>
      </c>
      <c r="T875" s="65" t="str">
        <f>'Trailbook Engine'!L875</f>
        <v/>
      </c>
      <c r="U875" s="5" t="str">
        <f>'Trailbook Engine'!M875</f>
        <v/>
      </c>
      <c r="V875" s="7" t="str">
        <f>'Trailbook Engine'!N875</f>
        <v/>
      </c>
      <c r="W875" s="29" t="str">
        <f t="shared" si="80"/>
        <v>Yes</v>
      </c>
    </row>
    <row r="876" spans="1:23" x14ac:dyDescent="0.25">
      <c r="A876" s="12" t="str">
        <f>'Trailbook Engine'!G876</f>
        <v/>
      </c>
      <c r="B876" s="63" t="str">
        <f>'Trailbook Engine'!H876</f>
        <v/>
      </c>
      <c r="C876" s="18" t="str">
        <f>'Trailbook Engine'!I876</f>
        <v/>
      </c>
      <c r="D876" s="68" t="str">
        <f>'Trailbook Engine'!J876</f>
        <v/>
      </c>
      <c r="E876" s="36" t="str">
        <f t="shared" si="81"/>
        <v/>
      </c>
      <c r="F876" s="37">
        <f t="shared" si="78"/>
        <v>0</v>
      </c>
      <c r="G876" s="49" t="str">
        <f t="shared" si="79"/>
        <v/>
      </c>
      <c r="H876" s="50" t="str">
        <f t="shared" si="82"/>
        <v/>
      </c>
      <c r="J876" s="46" t="str">
        <f t="shared" si="83"/>
        <v/>
      </c>
      <c r="S876" s="12" t="str">
        <f>'Trailbook Engine'!K876</f>
        <v/>
      </c>
      <c r="T876" s="65" t="str">
        <f>'Trailbook Engine'!L876</f>
        <v/>
      </c>
      <c r="U876" s="5" t="str">
        <f>'Trailbook Engine'!M876</f>
        <v/>
      </c>
      <c r="V876" s="7" t="str">
        <f>'Trailbook Engine'!N876</f>
        <v/>
      </c>
      <c r="W876" s="29" t="str">
        <f t="shared" si="80"/>
        <v>Yes</v>
      </c>
    </row>
    <row r="877" spans="1:23" x14ac:dyDescent="0.25">
      <c r="A877" s="12" t="str">
        <f>'Trailbook Engine'!G877</f>
        <v/>
      </c>
      <c r="B877" s="63" t="str">
        <f>'Trailbook Engine'!H877</f>
        <v/>
      </c>
      <c r="C877" s="18" t="str">
        <f>'Trailbook Engine'!I877</f>
        <v/>
      </c>
      <c r="D877" s="68" t="str">
        <f>'Trailbook Engine'!J877</f>
        <v/>
      </c>
      <c r="E877" s="36" t="str">
        <f t="shared" si="81"/>
        <v/>
      </c>
      <c r="F877" s="37">
        <f t="shared" si="78"/>
        <v>0</v>
      </c>
      <c r="G877" s="49" t="str">
        <f t="shared" si="79"/>
        <v/>
      </c>
      <c r="H877" s="50" t="str">
        <f t="shared" si="82"/>
        <v/>
      </c>
      <c r="J877" s="46" t="str">
        <f t="shared" si="83"/>
        <v/>
      </c>
      <c r="S877" s="12" t="str">
        <f>'Trailbook Engine'!K877</f>
        <v/>
      </c>
      <c r="T877" s="65" t="str">
        <f>'Trailbook Engine'!L877</f>
        <v/>
      </c>
      <c r="U877" s="5" t="str">
        <f>'Trailbook Engine'!M877</f>
        <v/>
      </c>
      <c r="V877" s="7" t="str">
        <f>'Trailbook Engine'!N877</f>
        <v/>
      </c>
      <c r="W877" s="29" t="str">
        <f t="shared" si="80"/>
        <v>Yes</v>
      </c>
    </row>
    <row r="878" spans="1:23" x14ac:dyDescent="0.25">
      <c r="A878" s="12" t="str">
        <f>'Trailbook Engine'!G878</f>
        <v/>
      </c>
      <c r="B878" s="63" t="str">
        <f>'Trailbook Engine'!H878</f>
        <v/>
      </c>
      <c r="C878" s="18" t="str">
        <f>'Trailbook Engine'!I878</f>
        <v/>
      </c>
      <c r="D878" s="68" t="str">
        <f>'Trailbook Engine'!J878</f>
        <v/>
      </c>
      <c r="E878" s="36" t="str">
        <f t="shared" si="81"/>
        <v/>
      </c>
      <c r="F878" s="37">
        <f t="shared" si="78"/>
        <v>0</v>
      </c>
      <c r="G878" s="49" t="str">
        <f t="shared" si="79"/>
        <v/>
      </c>
      <c r="H878" s="50" t="str">
        <f t="shared" si="82"/>
        <v/>
      </c>
      <c r="J878" s="46" t="str">
        <f t="shared" si="83"/>
        <v/>
      </c>
      <c r="S878" s="12" t="str">
        <f>'Trailbook Engine'!K878</f>
        <v/>
      </c>
      <c r="T878" s="65" t="str">
        <f>'Trailbook Engine'!L878</f>
        <v/>
      </c>
      <c r="U878" s="5" t="str">
        <f>'Trailbook Engine'!M878</f>
        <v/>
      </c>
      <c r="V878" s="7" t="str">
        <f>'Trailbook Engine'!N878</f>
        <v/>
      </c>
      <c r="W878" s="29" t="str">
        <f t="shared" si="80"/>
        <v>Yes</v>
      </c>
    </row>
    <row r="879" spans="1:23" x14ac:dyDescent="0.25">
      <c r="A879" s="12" t="str">
        <f>'Trailbook Engine'!G879</f>
        <v/>
      </c>
      <c r="B879" s="63" t="str">
        <f>'Trailbook Engine'!H879</f>
        <v/>
      </c>
      <c r="C879" s="18" t="str">
        <f>'Trailbook Engine'!I879</f>
        <v/>
      </c>
      <c r="D879" s="68" t="str">
        <f>'Trailbook Engine'!J879</f>
        <v/>
      </c>
      <c r="E879" s="36" t="str">
        <f t="shared" si="81"/>
        <v/>
      </c>
      <c r="F879" s="37">
        <f t="shared" si="78"/>
        <v>0</v>
      </c>
      <c r="G879" s="49" t="str">
        <f t="shared" si="79"/>
        <v/>
      </c>
      <c r="H879" s="50" t="str">
        <f t="shared" si="82"/>
        <v/>
      </c>
      <c r="J879" s="46" t="str">
        <f t="shared" si="83"/>
        <v/>
      </c>
      <c r="S879" s="12" t="str">
        <f>'Trailbook Engine'!K879</f>
        <v/>
      </c>
      <c r="T879" s="65" t="str">
        <f>'Trailbook Engine'!L879</f>
        <v/>
      </c>
      <c r="U879" s="5" t="str">
        <f>'Trailbook Engine'!M879</f>
        <v/>
      </c>
      <c r="V879" s="7" t="str">
        <f>'Trailbook Engine'!N879</f>
        <v/>
      </c>
      <c r="W879" s="29" t="str">
        <f t="shared" si="80"/>
        <v>Yes</v>
      </c>
    </row>
    <row r="880" spans="1:23" x14ac:dyDescent="0.25">
      <c r="A880" s="12" t="str">
        <f>'Trailbook Engine'!G880</f>
        <v/>
      </c>
      <c r="B880" s="63" t="str">
        <f>'Trailbook Engine'!H880</f>
        <v/>
      </c>
      <c r="C880" s="18" t="str">
        <f>'Trailbook Engine'!I880</f>
        <v/>
      </c>
      <c r="D880" s="68" t="str">
        <f>'Trailbook Engine'!J880</f>
        <v/>
      </c>
      <c r="E880" s="36" t="str">
        <f t="shared" si="81"/>
        <v/>
      </c>
      <c r="F880" s="37">
        <f t="shared" si="78"/>
        <v>0</v>
      </c>
      <c r="G880" s="49" t="str">
        <f t="shared" si="79"/>
        <v/>
      </c>
      <c r="H880" s="50" t="str">
        <f t="shared" si="82"/>
        <v/>
      </c>
      <c r="J880" s="46" t="str">
        <f t="shared" si="83"/>
        <v/>
      </c>
      <c r="S880" s="12" t="str">
        <f>'Trailbook Engine'!K880</f>
        <v/>
      </c>
      <c r="T880" s="65" t="str">
        <f>'Trailbook Engine'!L880</f>
        <v/>
      </c>
      <c r="U880" s="5" t="str">
        <f>'Trailbook Engine'!M880</f>
        <v/>
      </c>
      <c r="V880" s="7" t="str">
        <f>'Trailbook Engine'!N880</f>
        <v/>
      </c>
      <c r="W880" s="29" t="str">
        <f t="shared" si="80"/>
        <v>Yes</v>
      </c>
    </row>
    <row r="881" spans="1:23" x14ac:dyDescent="0.25">
      <c r="A881" s="12" t="str">
        <f>'Trailbook Engine'!G881</f>
        <v/>
      </c>
      <c r="B881" s="63" t="str">
        <f>'Trailbook Engine'!H881</f>
        <v/>
      </c>
      <c r="C881" s="18" t="str">
        <f>'Trailbook Engine'!I881</f>
        <v/>
      </c>
      <c r="D881" s="68" t="str">
        <f>'Trailbook Engine'!J881</f>
        <v/>
      </c>
      <c r="E881" s="36" t="str">
        <f t="shared" si="81"/>
        <v/>
      </c>
      <c r="F881" s="37">
        <f t="shared" si="78"/>
        <v>0</v>
      </c>
      <c r="G881" s="49" t="str">
        <f t="shared" si="79"/>
        <v/>
      </c>
      <c r="H881" s="50" t="str">
        <f t="shared" si="82"/>
        <v/>
      </c>
      <c r="J881" s="46" t="str">
        <f t="shared" si="83"/>
        <v/>
      </c>
      <c r="S881" s="12" t="str">
        <f>'Trailbook Engine'!K881</f>
        <v/>
      </c>
      <c r="T881" s="65" t="str">
        <f>'Trailbook Engine'!L881</f>
        <v/>
      </c>
      <c r="U881" s="5" t="str">
        <f>'Trailbook Engine'!M881</f>
        <v/>
      </c>
      <c r="V881" s="7" t="str">
        <f>'Trailbook Engine'!N881</f>
        <v/>
      </c>
      <c r="W881" s="29" t="str">
        <f t="shared" si="80"/>
        <v>Yes</v>
      </c>
    </row>
    <row r="882" spans="1:23" x14ac:dyDescent="0.25">
      <c r="A882" s="12" t="str">
        <f>'Trailbook Engine'!G882</f>
        <v/>
      </c>
      <c r="B882" s="63" t="str">
        <f>'Trailbook Engine'!H882</f>
        <v/>
      </c>
      <c r="C882" s="18" t="str">
        <f>'Trailbook Engine'!I882</f>
        <v/>
      </c>
      <c r="D882" s="68" t="str">
        <f>'Trailbook Engine'!J882</f>
        <v/>
      </c>
      <c r="E882" s="36" t="str">
        <f t="shared" si="81"/>
        <v/>
      </c>
      <c r="F882" s="37">
        <f t="shared" si="78"/>
        <v>0</v>
      </c>
      <c r="G882" s="49" t="str">
        <f t="shared" si="79"/>
        <v/>
      </c>
      <c r="H882" s="50" t="str">
        <f t="shared" si="82"/>
        <v/>
      </c>
      <c r="J882" s="46" t="str">
        <f t="shared" si="83"/>
        <v/>
      </c>
      <c r="S882" s="12" t="str">
        <f>'Trailbook Engine'!K882</f>
        <v/>
      </c>
      <c r="T882" s="65" t="str">
        <f>'Trailbook Engine'!L882</f>
        <v/>
      </c>
      <c r="U882" s="5" t="str">
        <f>'Trailbook Engine'!M882</f>
        <v/>
      </c>
      <c r="V882" s="7" t="str">
        <f>'Trailbook Engine'!N882</f>
        <v/>
      </c>
      <c r="W882" s="29" t="str">
        <f t="shared" si="80"/>
        <v>Yes</v>
      </c>
    </row>
    <row r="883" spans="1:23" x14ac:dyDescent="0.25">
      <c r="A883" s="12" t="str">
        <f>'Trailbook Engine'!G883</f>
        <v/>
      </c>
      <c r="B883" s="63" t="str">
        <f>'Trailbook Engine'!H883</f>
        <v/>
      </c>
      <c r="C883" s="18" t="str">
        <f>'Trailbook Engine'!I883</f>
        <v/>
      </c>
      <c r="D883" s="68" t="str">
        <f>'Trailbook Engine'!J883</f>
        <v/>
      </c>
      <c r="E883" s="36" t="str">
        <f t="shared" si="81"/>
        <v/>
      </c>
      <c r="F883" s="37">
        <f t="shared" si="78"/>
        <v>0</v>
      </c>
      <c r="G883" s="49" t="str">
        <f t="shared" si="79"/>
        <v/>
      </c>
      <c r="H883" s="50" t="str">
        <f t="shared" si="82"/>
        <v/>
      </c>
      <c r="J883" s="46" t="str">
        <f t="shared" si="83"/>
        <v/>
      </c>
      <c r="S883" s="12" t="str">
        <f>'Trailbook Engine'!K883</f>
        <v/>
      </c>
      <c r="T883" s="65" t="str">
        <f>'Trailbook Engine'!L883</f>
        <v/>
      </c>
      <c r="U883" s="5" t="str">
        <f>'Trailbook Engine'!M883</f>
        <v/>
      </c>
      <c r="V883" s="7" t="str">
        <f>'Trailbook Engine'!N883</f>
        <v/>
      </c>
      <c r="W883" s="29" t="str">
        <f t="shared" si="80"/>
        <v>Yes</v>
      </c>
    </row>
    <row r="884" spans="1:23" x14ac:dyDescent="0.25">
      <c r="A884" s="12" t="str">
        <f>'Trailbook Engine'!G884</f>
        <v/>
      </c>
      <c r="B884" s="63" t="str">
        <f>'Trailbook Engine'!H884</f>
        <v/>
      </c>
      <c r="C884" s="18" t="str">
        <f>'Trailbook Engine'!I884</f>
        <v/>
      </c>
      <c r="D884" s="68" t="str">
        <f>'Trailbook Engine'!J884</f>
        <v/>
      </c>
      <c r="E884" s="36" t="str">
        <f t="shared" si="81"/>
        <v/>
      </c>
      <c r="F884" s="37">
        <f t="shared" ref="F884:F947" si="84">IF(ISBLANK(C884),"",SUMIF(U:U,C884,V:V))</f>
        <v>0</v>
      </c>
      <c r="G884" s="49" t="str">
        <f t="shared" ref="G884:G947" si="85">IFERROR(D884-F884,"")</f>
        <v/>
      </c>
      <c r="H884" s="50" t="str">
        <f t="shared" si="82"/>
        <v/>
      </c>
      <c r="J884" s="46" t="str">
        <f t="shared" si="83"/>
        <v/>
      </c>
      <c r="S884" s="12" t="str">
        <f>'Trailbook Engine'!K884</f>
        <v/>
      </c>
      <c r="T884" s="65" t="str">
        <f>'Trailbook Engine'!L884</f>
        <v/>
      </c>
      <c r="U884" s="5" t="str">
        <f>'Trailbook Engine'!M884</f>
        <v/>
      </c>
      <c r="V884" s="7" t="str">
        <f>'Trailbook Engine'!N884</f>
        <v/>
      </c>
      <c r="W884" s="29" t="str">
        <f t="shared" ref="W884:W947" si="86">IF(COUNTIF($C:$C,U884)&gt;0,"Yes","")</f>
        <v>Yes</v>
      </c>
    </row>
    <row r="885" spans="1:23" x14ac:dyDescent="0.25">
      <c r="A885" s="12" t="str">
        <f>'Trailbook Engine'!G885</f>
        <v/>
      </c>
      <c r="B885" s="63" t="str">
        <f>'Trailbook Engine'!H885</f>
        <v/>
      </c>
      <c r="C885" s="18" t="str">
        <f>'Trailbook Engine'!I885</f>
        <v/>
      </c>
      <c r="D885" s="68" t="str">
        <f>'Trailbook Engine'!J885</f>
        <v/>
      </c>
      <c r="E885" s="36" t="str">
        <f t="shared" si="81"/>
        <v/>
      </c>
      <c r="F885" s="37">
        <f t="shared" si="84"/>
        <v>0</v>
      </c>
      <c r="G885" s="49" t="str">
        <f t="shared" si="85"/>
        <v/>
      </c>
      <c r="H885" s="50" t="str">
        <f t="shared" si="82"/>
        <v/>
      </c>
      <c r="J885" s="46" t="str">
        <f t="shared" si="83"/>
        <v/>
      </c>
      <c r="S885" s="12" t="str">
        <f>'Trailbook Engine'!K885</f>
        <v/>
      </c>
      <c r="T885" s="65" t="str">
        <f>'Trailbook Engine'!L885</f>
        <v/>
      </c>
      <c r="U885" s="5" t="str">
        <f>'Trailbook Engine'!M885</f>
        <v/>
      </c>
      <c r="V885" s="7" t="str">
        <f>'Trailbook Engine'!N885</f>
        <v/>
      </c>
      <c r="W885" s="29" t="str">
        <f t="shared" si="86"/>
        <v>Yes</v>
      </c>
    </row>
    <row r="886" spans="1:23" x14ac:dyDescent="0.25">
      <c r="A886" s="12" t="str">
        <f>'Trailbook Engine'!G886</f>
        <v/>
      </c>
      <c r="B886" s="63" t="str">
        <f>'Trailbook Engine'!H886</f>
        <v/>
      </c>
      <c r="C886" s="18" t="str">
        <f>'Trailbook Engine'!I886</f>
        <v/>
      </c>
      <c r="D886" s="68" t="str">
        <f>'Trailbook Engine'!J886</f>
        <v/>
      </c>
      <c r="E886" s="36" t="str">
        <f t="shared" si="81"/>
        <v/>
      </c>
      <c r="F886" s="37">
        <f t="shared" si="84"/>
        <v>0</v>
      </c>
      <c r="G886" s="49" t="str">
        <f t="shared" si="85"/>
        <v/>
      </c>
      <c r="H886" s="50" t="str">
        <f t="shared" si="82"/>
        <v/>
      </c>
      <c r="J886" s="46" t="str">
        <f t="shared" si="83"/>
        <v/>
      </c>
      <c r="S886" s="12" t="str">
        <f>'Trailbook Engine'!K886</f>
        <v/>
      </c>
      <c r="T886" s="65" t="str">
        <f>'Trailbook Engine'!L886</f>
        <v/>
      </c>
      <c r="U886" s="5" t="str">
        <f>'Trailbook Engine'!M886</f>
        <v/>
      </c>
      <c r="V886" s="7" t="str">
        <f>'Trailbook Engine'!N886</f>
        <v/>
      </c>
      <c r="W886" s="29" t="str">
        <f t="shared" si="86"/>
        <v>Yes</v>
      </c>
    </row>
    <row r="887" spans="1:23" x14ac:dyDescent="0.25">
      <c r="A887" s="12" t="str">
        <f>'Trailbook Engine'!G887</f>
        <v/>
      </c>
      <c r="B887" s="63" t="str">
        <f>'Trailbook Engine'!H887</f>
        <v/>
      </c>
      <c r="C887" s="18" t="str">
        <f>'Trailbook Engine'!I887</f>
        <v/>
      </c>
      <c r="D887" s="68" t="str">
        <f>'Trailbook Engine'!J887</f>
        <v/>
      </c>
      <c r="E887" s="36" t="str">
        <f t="shared" si="81"/>
        <v/>
      </c>
      <c r="F887" s="37">
        <f t="shared" si="84"/>
        <v>0</v>
      </c>
      <c r="G887" s="49" t="str">
        <f t="shared" si="85"/>
        <v/>
      </c>
      <c r="H887" s="50" t="str">
        <f t="shared" si="82"/>
        <v/>
      </c>
      <c r="J887" s="46" t="str">
        <f t="shared" si="83"/>
        <v/>
      </c>
      <c r="S887" s="12" t="str">
        <f>'Trailbook Engine'!K887</f>
        <v/>
      </c>
      <c r="T887" s="65" t="str">
        <f>'Trailbook Engine'!L887</f>
        <v/>
      </c>
      <c r="U887" s="5" t="str">
        <f>'Trailbook Engine'!M887</f>
        <v/>
      </c>
      <c r="V887" s="7" t="str">
        <f>'Trailbook Engine'!N887</f>
        <v/>
      </c>
      <c r="W887" s="29" t="str">
        <f t="shared" si="86"/>
        <v>Yes</v>
      </c>
    </row>
    <row r="888" spans="1:23" x14ac:dyDescent="0.25">
      <c r="A888" s="12" t="str">
        <f>'Trailbook Engine'!G888</f>
        <v/>
      </c>
      <c r="B888" s="63" t="str">
        <f>'Trailbook Engine'!H888</f>
        <v/>
      </c>
      <c r="C888" s="18" t="str">
        <f>'Trailbook Engine'!I888</f>
        <v/>
      </c>
      <c r="D888" s="68" t="str">
        <f>'Trailbook Engine'!J888</f>
        <v/>
      </c>
      <c r="E888" s="36" t="str">
        <f t="shared" si="81"/>
        <v/>
      </c>
      <c r="F888" s="37">
        <f t="shared" si="84"/>
        <v>0</v>
      </c>
      <c r="G888" s="49" t="str">
        <f t="shared" si="85"/>
        <v/>
      </c>
      <c r="H888" s="50" t="str">
        <f t="shared" si="82"/>
        <v/>
      </c>
      <c r="J888" s="46" t="str">
        <f t="shared" si="83"/>
        <v/>
      </c>
      <c r="S888" s="12" t="str">
        <f>'Trailbook Engine'!K888</f>
        <v/>
      </c>
      <c r="T888" s="65" t="str">
        <f>'Trailbook Engine'!L888</f>
        <v/>
      </c>
      <c r="U888" s="5" t="str">
        <f>'Trailbook Engine'!M888</f>
        <v/>
      </c>
      <c r="V888" s="7" t="str">
        <f>'Trailbook Engine'!N888</f>
        <v/>
      </c>
      <c r="W888" s="29" t="str">
        <f t="shared" si="86"/>
        <v>Yes</v>
      </c>
    </row>
    <row r="889" spans="1:23" x14ac:dyDescent="0.25">
      <c r="A889" s="12" t="str">
        <f>'Trailbook Engine'!G889</f>
        <v/>
      </c>
      <c r="B889" s="63" t="str">
        <f>'Trailbook Engine'!H889</f>
        <v/>
      </c>
      <c r="C889" s="18" t="str">
        <f>'Trailbook Engine'!I889</f>
        <v/>
      </c>
      <c r="D889" s="68" t="str">
        <f>'Trailbook Engine'!J889</f>
        <v/>
      </c>
      <c r="E889" s="36" t="str">
        <f t="shared" si="81"/>
        <v/>
      </c>
      <c r="F889" s="37">
        <f t="shared" si="84"/>
        <v>0</v>
      </c>
      <c r="G889" s="49" t="str">
        <f t="shared" si="85"/>
        <v/>
      </c>
      <c r="H889" s="50" t="str">
        <f t="shared" si="82"/>
        <v/>
      </c>
      <c r="J889" s="46" t="str">
        <f t="shared" si="83"/>
        <v/>
      </c>
      <c r="S889" s="12" t="str">
        <f>'Trailbook Engine'!K889</f>
        <v/>
      </c>
      <c r="T889" s="65" t="str">
        <f>'Trailbook Engine'!L889</f>
        <v/>
      </c>
      <c r="U889" s="5" t="str">
        <f>'Trailbook Engine'!M889</f>
        <v/>
      </c>
      <c r="V889" s="7" t="str">
        <f>'Trailbook Engine'!N889</f>
        <v/>
      </c>
      <c r="W889" s="29" t="str">
        <f t="shared" si="86"/>
        <v>Yes</v>
      </c>
    </row>
    <row r="890" spans="1:23" x14ac:dyDescent="0.25">
      <c r="A890" s="12" t="str">
        <f>'Trailbook Engine'!G890</f>
        <v/>
      </c>
      <c r="B890" s="63" t="str">
        <f>'Trailbook Engine'!H890</f>
        <v/>
      </c>
      <c r="C890" s="18" t="str">
        <f>'Trailbook Engine'!I890</f>
        <v/>
      </c>
      <c r="D890" s="68" t="str">
        <f>'Trailbook Engine'!J890</f>
        <v/>
      </c>
      <c r="E890" s="36" t="str">
        <f t="shared" si="81"/>
        <v/>
      </c>
      <c r="F890" s="37">
        <f t="shared" si="84"/>
        <v>0</v>
      </c>
      <c r="G890" s="49" t="str">
        <f t="shared" si="85"/>
        <v/>
      </c>
      <c r="H890" s="50" t="str">
        <f t="shared" si="82"/>
        <v/>
      </c>
      <c r="J890" s="46" t="str">
        <f t="shared" si="83"/>
        <v/>
      </c>
      <c r="S890" s="12" t="str">
        <f>'Trailbook Engine'!K890</f>
        <v/>
      </c>
      <c r="T890" s="65" t="str">
        <f>'Trailbook Engine'!L890</f>
        <v/>
      </c>
      <c r="U890" s="5" t="str">
        <f>'Trailbook Engine'!M890</f>
        <v/>
      </c>
      <c r="V890" s="7" t="str">
        <f>'Trailbook Engine'!N890</f>
        <v/>
      </c>
      <c r="W890" s="29" t="str">
        <f t="shared" si="86"/>
        <v>Yes</v>
      </c>
    </row>
    <row r="891" spans="1:23" x14ac:dyDescent="0.25">
      <c r="A891" s="12" t="str">
        <f>'Trailbook Engine'!G891</f>
        <v/>
      </c>
      <c r="B891" s="63" t="str">
        <f>'Trailbook Engine'!H891</f>
        <v/>
      </c>
      <c r="C891" s="18" t="str">
        <f>'Trailbook Engine'!I891</f>
        <v/>
      </c>
      <c r="D891" s="68" t="str">
        <f>'Trailbook Engine'!J891</f>
        <v/>
      </c>
      <c r="E891" s="36" t="str">
        <f t="shared" si="81"/>
        <v/>
      </c>
      <c r="F891" s="37">
        <f t="shared" si="84"/>
        <v>0</v>
      </c>
      <c r="G891" s="49" t="str">
        <f t="shared" si="85"/>
        <v/>
      </c>
      <c r="H891" s="50" t="str">
        <f t="shared" si="82"/>
        <v/>
      </c>
      <c r="J891" s="46" t="str">
        <f t="shared" si="83"/>
        <v/>
      </c>
      <c r="S891" s="12" t="str">
        <f>'Trailbook Engine'!K891</f>
        <v/>
      </c>
      <c r="T891" s="65" t="str">
        <f>'Trailbook Engine'!L891</f>
        <v/>
      </c>
      <c r="U891" s="5" t="str">
        <f>'Trailbook Engine'!M891</f>
        <v/>
      </c>
      <c r="V891" s="7" t="str">
        <f>'Trailbook Engine'!N891</f>
        <v/>
      </c>
      <c r="W891" s="29" t="str">
        <f t="shared" si="86"/>
        <v>Yes</v>
      </c>
    </row>
    <row r="892" spans="1:23" x14ac:dyDescent="0.25">
      <c r="A892" s="12" t="str">
        <f>'Trailbook Engine'!G892</f>
        <v/>
      </c>
      <c r="B892" s="63" t="str">
        <f>'Trailbook Engine'!H892</f>
        <v/>
      </c>
      <c r="C892" s="18" t="str">
        <f>'Trailbook Engine'!I892</f>
        <v/>
      </c>
      <c r="D892" s="68" t="str">
        <f>'Trailbook Engine'!J892</f>
        <v/>
      </c>
      <c r="E892" s="36" t="str">
        <f t="shared" si="81"/>
        <v/>
      </c>
      <c r="F892" s="37">
        <f t="shared" si="84"/>
        <v>0</v>
      </c>
      <c r="G892" s="49" t="str">
        <f t="shared" si="85"/>
        <v/>
      </c>
      <c r="H892" s="50" t="str">
        <f t="shared" si="82"/>
        <v/>
      </c>
      <c r="J892" s="46" t="str">
        <f t="shared" si="83"/>
        <v/>
      </c>
      <c r="S892" s="12" t="str">
        <f>'Trailbook Engine'!K892</f>
        <v/>
      </c>
      <c r="T892" s="65" t="str">
        <f>'Trailbook Engine'!L892</f>
        <v/>
      </c>
      <c r="U892" s="5" t="str">
        <f>'Trailbook Engine'!M892</f>
        <v/>
      </c>
      <c r="V892" s="7" t="str">
        <f>'Trailbook Engine'!N892</f>
        <v/>
      </c>
      <c r="W892" s="29" t="str">
        <f t="shared" si="86"/>
        <v>Yes</v>
      </c>
    </row>
    <row r="893" spans="1:23" x14ac:dyDescent="0.25">
      <c r="A893" s="12" t="str">
        <f>'Trailbook Engine'!G893</f>
        <v/>
      </c>
      <c r="B893" s="63" t="str">
        <f>'Trailbook Engine'!H893</f>
        <v/>
      </c>
      <c r="C893" s="18" t="str">
        <f>'Trailbook Engine'!I893</f>
        <v/>
      </c>
      <c r="D893" s="68" t="str">
        <f>'Trailbook Engine'!J893</f>
        <v/>
      </c>
      <c r="E893" s="36" t="str">
        <f t="shared" si="81"/>
        <v/>
      </c>
      <c r="F893" s="37">
        <f t="shared" si="84"/>
        <v>0</v>
      </c>
      <c r="G893" s="49" t="str">
        <f t="shared" si="85"/>
        <v/>
      </c>
      <c r="H893" s="50" t="str">
        <f t="shared" si="82"/>
        <v/>
      </c>
      <c r="J893" s="46" t="str">
        <f t="shared" si="83"/>
        <v/>
      </c>
      <c r="S893" s="12" t="str">
        <f>'Trailbook Engine'!K893</f>
        <v/>
      </c>
      <c r="T893" s="65" t="str">
        <f>'Trailbook Engine'!L893</f>
        <v/>
      </c>
      <c r="U893" s="5" t="str">
        <f>'Trailbook Engine'!M893</f>
        <v/>
      </c>
      <c r="V893" s="7" t="str">
        <f>'Trailbook Engine'!N893</f>
        <v/>
      </c>
      <c r="W893" s="29" t="str">
        <f t="shared" si="86"/>
        <v>Yes</v>
      </c>
    </row>
    <row r="894" spans="1:23" x14ac:dyDescent="0.25">
      <c r="A894" s="12" t="str">
        <f>'Trailbook Engine'!G894</f>
        <v/>
      </c>
      <c r="B894" s="63" t="str">
        <f>'Trailbook Engine'!H894</f>
        <v/>
      </c>
      <c r="C894" s="18" t="str">
        <f>'Trailbook Engine'!I894</f>
        <v/>
      </c>
      <c r="D894" s="68" t="str">
        <f>'Trailbook Engine'!J894</f>
        <v/>
      </c>
      <c r="E894" s="36" t="str">
        <f t="shared" si="81"/>
        <v/>
      </c>
      <c r="F894" s="37">
        <f t="shared" si="84"/>
        <v>0</v>
      </c>
      <c r="G894" s="49" t="str">
        <f t="shared" si="85"/>
        <v/>
      </c>
      <c r="H894" s="50" t="str">
        <f t="shared" si="82"/>
        <v/>
      </c>
      <c r="J894" s="46" t="str">
        <f t="shared" si="83"/>
        <v/>
      </c>
      <c r="S894" s="12" t="str">
        <f>'Trailbook Engine'!K894</f>
        <v/>
      </c>
      <c r="T894" s="65" t="str">
        <f>'Trailbook Engine'!L894</f>
        <v/>
      </c>
      <c r="U894" s="5" t="str">
        <f>'Trailbook Engine'!M894</f>
        <v/>
      </c>
      <c r="V894" s="7" t="str">
        <f>'Trailbook Engine'!N894</f>
        <v/>
      </c>
      <c r="W894" s="29" t="str">
        <f t="shared" si="86"/>
        <v>Yes</v>
      </c>
    </row>
    <row r="895" spans="1:23" x14ac:dyDescent="0.25">
      <c r="A895" s="12" t="str">
        <f>'Trailbook Engine'!G895</f>
        <v/>
      </c>
      <c r="B895" s="63" t="str">
        <f>'Trailbook Engine'!H895</f>
        <v/>
      </c>
      <c r="C895" s="18" t="str">
        <f>'Trailbook Engine'!I895</f>
        <v/>
      </c>
      <c r="D895" s="68" t="str">
        <f>'Trailbook Engine'!J895</f>
        <v/>
      </c>
      <c r="E895" s="36" t="str">
        <f t="shared" si="81"/>
        <v/>
      </c>
      <c r="F895" s="37">
        <f t="shared" si="84"/>
        <v>0</v>
      </c>
      <c r="G895" s="49" t="str">
        <f t="shared" si="85"/>
        <v/>
      </c>
      <c r="H895" s="50" t="str">
        <f t="shared" si="82"/>
        <v/>
      </c>
      <c r="J895" s="46" t="str">
        <f t="shared" si="83"/>
        <v/>
      </c>
      <c r="S895" s="12" t="str">
        <f>'Trailbook Engine'!K895</f>
        <v/>
      </c>
      <c r="T895" s="65" t="str">
        <f>'Trailbook Engine'!L895</f>
        <v/>
      </c>
      <c r="U895" s="5" t="str">
        <f>'Trailbook Engine'!M895</f>
        <v/>
      </c>
      <c r="V895" s="7" t="str">
        <f>'Trailbook Engine'!N895</f>
        <v/>
      </c>
      <c r="W895" s="29" t="str">
        <f t="shared" si="86"/>
        <v>Yes</v>
      </c>
    </row>
    <row r="896" spans="1:23" x14ac:dyDescent="0.25">
      <c r="A896" s="12" t="str">
        <f>'Trailbook Engine'!G896</f>
        <v/>
      </c>
      <c r="B896" s="63" t="str">
        <f>'Trailbook Engine'!H896</f>
        <v/>
      </c>
      <c r="C896" s="18" t="str">
        <f>'Trailbook Engine'!I896</f>
        <v/>
      </c>
      <c r="D896" s="68" t="str">
        <f>'Trailbook Engine'!J896</f>
        <v/>
      </c>
      <c r="E896" s="36" t="str">
        <f t="shared" si="81"/>
        <v/>
      </c>
      <c r="F896" s="37">
        <f t="shared" si="84"/>
        <v>0</v>
      </c>
      <c r="G896" s="49" t="str">
        <f t="shared" si="85"/>
        <v/>
      </c>
      <c r="H896" s="50" t="str">
        <f t="shared" si="82"/>
        <v/>
      </c>
      <c r="J896" s="46" t="str">
        <f t="shared" si="83"/>
        <v/>
      </c>
      <c r="S896" s="12" t="str">
        <f>'Trailbook Engine'!K896</f>
        <v/>
      </c>
      <c r="T896" s="65" t="str">
        <f>'Trailbook Engine'!L896</f>
        <v/>
      </c>
      <c r="U896" s="5" t="str">
        <f>'Trailbook Engine'!M896</f>
        <v/>
      </c>
      <c r="V896" s="7" t="str">
        <f>'Trailbook Engine'!N896</f>
        <v/>
      </c>
      <c r="W896" s="29" t="str">
        <f t="shared" si="86"/>
        <v>Yes</v>
      </c>
    </row>
    <row r="897" spans="1:23" x14ac:dyDescent="0.25">
      <c r="A897" s="12" t="str">
        <f>'Trailbook Engine'!G897</f>
        <v/>
      </c>
      <c r="B897" s="63" t="str">
        <f>'Trailbook Engine'!H897</f>
        <v/>
      </c>
      <c r="C897" s="18" t="str">
        <f>'Trailbook Engine'!I897</f>
        <v/>
      </c>
      <c r="D897" s="68" t="str">
        <f>'Trailbook Engine'!J897</f>
        <v/>
      </c>
      <c r="E897" s="36" t="str">
        <f t="shared" si="81"/>
        <v/>
      </c>
      <c r="F897" s="37">
        <f t="shared" si="84"/>
        <v>0</v>
      </c>
      <c r="G897" s="49" t="str">
        <f t="shared" si="85"/>
        <v/>
      </c>
      <c r="H897" s="50" t="str">
        <f t="shared" si="82"/>
        <v/>
      </c>
      <c r="J897" s="46" t="str">
        <f t="shared" si="83"/>
        <v/>
      </c>
      <c r="S897" s="12" t="str">
        <f>'Trailbook Engine'!K897</f>
        <v/>
      </c>
      <c r="T897" s="65" t="str">
        <f>'Trailbook Engine'!L897</f>
        <v/>
      </c>
      <c r="U897" s="5" t="str">
        <f>'Trailbook Engine'!M897</f>
        <v/>
      </c>
      <c r="V897" s="7" t="str">
        <f>'Trailbook Engine'!N897</f>
        <v/>
      </c>
      <c r="W897" s="29" t="str">
        <f t="shared" si="86"/>
        <v>Yes</v>
      </c>
    </row>
    <row r="898" spans="1:23" x14ac:dyDescent="0.25">
      <c r="A898" s="12" t="str">
        <f>'Trailbook Engine'!G898</f>
        <v/>
      </c>
      <c r="B898" s="63" t="str">
        <f>'Trailbook Engine'!H898</f>
        <v/>
      </c>
      <c r="C898" s="18" t="str">
        <f>'Trailbook Engine'!I898</f>
        <v/>
      </c>
      <c r="D898" s="68" t="str">
        <f>'Trailbook Engine'!J898</f>
        <v/>
      </c>
      <c r="E898" s="36" t="str">
        <f t="shared" si="81"/>
        <v/>
      </c>
      <c r="F898" s="37">
        <f t="shared" si="84"/>
        <v>0</v>
      </c>
      <c r="G898" s="49" t="str">
        <f t="shared" si="85"/>
        <v/>
      </c>
      <c r="H898" s="50" t="str">
        <f t="shared" si="82"/>
        <v/>
      </c>
      <c r="J898" s="46" t="str">
        <f t="shared" si="83"/>
        <v/>
      </c>
      <c r="S898" s="12" t="str">
        <f>'Trailbook Engine'!K898</f>
        <v/>
      </c>
      <c r="T898" s="65" t="str">
        <f>'Trailbook Engine'!L898</f>
        <v/>
      </c>
      <c r="U898" s="5" t="str">
        <f>'Trailbook Engine'!M898</f>
        <v/>
      </c>
      <c r="V898" s="7" t="str">
        <f>'Trailbook Engine'!N898</f>
        <v/>
      </c>
      <c r="W898" s="29" t="str">
        <f t="shared" si="86"/>
        <v>Yes</v>
      </c>
    </row>
    <row r="899" spans="1:23" x14ac:dyDescent="0.25">
      <c r="A899" s="12" t="str">
        <f>'Trailbook Engine'!G899</f>
        <v/>
      </c>
      <c r="B899" s="63" t="str">
        <f>'Trailbook Engine'!H899</f>
        <v/>
      </c>
      <c r="C899" s="18" t="str">
        <f>'Trailbook Engine'!I899</f>
        <v/>
      </c>
      <c r="D899" s="68" t="str">
        <f>'Trailbook Engine'!J899</f>
        <v/>
      </c>
      <c r="E899" s="36" t="str">
        <f t="shared" si="81"/>
        <v/>
      </c>
      <c r="F899" s="37">
        <f t="shared" si="84"/>
        <v>0</v>
      </c>
      <c r="G899" s="49" t="str">
        <f t="shared" si="85"/>
        <v/>
      </c>
      <c r="H899" s="50" t="str">
        <f t="shared" si="82"/>
        <v/>
      </c>
      <c r="J899" s="46" t="str">
        <f t="shared" si="83"/>
        <v/>
      </c>
      <c r="S899" s="12" t="str">
        <f>'Trailbook Engine'!K899</f>
        <v/>
      </c>
      <c r="T899" s="65" t="str">
        <f>'Trailbook Engine'!L899</f>
        <v/>
      </c>
      <c r="U899" s="5" t="str">
        <f>'Trailbook Engine'!M899</f>
        <v/>
      </c>
      <c r="V899" s="7" t="str">
        <f>'Trailbook Engine'!N899</f>
        <v/>
      </c>
      <c r="W899" s="29" t="str">
        <f t="shared" si="86"/>
        <v>Yes</v>
      </c>
    </row>
    <row r="900" spans="1:23" x14ac:dyDescent="0.25">
      <c r="A900" s="12" t="str">
        <f>'Trailbook Engine'!G900</f>
        <v/>
      </c>
      <c r="B900" s="63" t="str">
        <f>'Trailbook Engine'!H900</f>
        <v/>
      </c>
      <c r="C900" s="18" t="str">
        <f>'Trailbook Engine'!I900</f>
        <v/>
      </c>
      <c r="D900" s="68" t="str">
        <f>'Trailbook Engine'!J900</f>
        <v/>
      </c>
      <c r="E900" s="36" t="str">
        <f t="shared" ref="E900:E963" si="87">IF(C900="","",IF(COUNTIF($U:$U,$C900)&gt;0,"Yes",""))</f>
        <v/>
      </c>
      <c r="F900" s="37">
        <f t="shared" si="84"/>
        <v>0</v>
      </c>
      <c r="G900" s="49" t="str">
        <f t="shared" si="85"/>
        <v/>
      </c>
      <c r="H900" s="50" t="str">
        <f t="shared" ref="H900:H963" si="88">IFERROR(G900/D900,"")</f>
        <v/>
      </c>
      <c r="J900" s="46" t="str">
        <f t="shared" ref="J900:J963" si="89">IF(H900=1,IF(COUNTIF($T:$T,$B900)&gt;0,"Yes",""),"")</f>
        <v/>
      </c>
      <c r="S900" s="12" t="str">
        <f>'Trailbook Engine'!K900</f>
        <v/>
      </c>
      <c r="T900" s="65" t="str">
        <f>'Trailbook Engine'!L900</f>
        <v/>
      </c>
      <c r="U900" s="5" t="str">
        <f>'Trailbook Engine'!M900</f>
        <v/>
      </c>
      <c r="V900" s="7" t="str">
        <f>'Trailbook Engine'!N900</f>
        <v/>
      </c>
      <c r="W900" s="29" t="str">
        <f t="shared" si="86"/>
        <v>Yes</v>
      </c>
    </row>
    <row r="901" spans="1:23" x14ac:dyDescent="0.25">
      <c r="A901" s="12" t="str">
        <f>'Trailbook Engine'!G901</f>
        <v/>
      </c>
      <c r="B901" s="63" t="str">
        <f>'Trailbook Engine'!H901</f>
        <v/>
      </c>
      <c r="C901" s="18" t="str">
        <f>'Trailbook Engine'!I901</f>
        <v/>
      </c>
      <c r="D901" s="68" t="str">
        <f>'Trailbook Engine'!J901</f>
        <v/>
      </c>
      <c r="E901" s="36" t="str">
        <f t="shared" si="87"/>
        <v/>
      </c>
      <c r="F901" s="37">
        <f t="shared" si="84"/>
        <v>0</v>
      </c>
      <c r="G901" s="49" t="str">
        <f t="shared" si="85"/>
        <v/>
      </c>
      <c r="H901" s="50" t="str">
        <f t="shared" si="88"/>
        <v/>
      </c>
      <c r="J901" s="46" t="str">
        <f t="shared" si="89"/>
        <v/>
      </c>
      <c r="S901" s="12" t="str">
        <f>'Trailbook Engine'!K901</f>
        <v/>
      </c>
      <c r="T901" s="65" t="str">
        <f>'Trailbook Engine'!L901</f>
        <v/>
      </c>
      <c r="U901" s="5" t="str">
        <f>'Trailbook Engine'!M901</f>
        <v/>
      </c>
      <c r="V901" s="7" t="str">
        <f>'Trailbook Engine'!N901</f>
        <v/>
      </c>
      <c r="W901" s="29" t="str">
        <f t="shared" si="86"/>
        <v>Yes</v>
      </c>
    </row>
    <row r="902" spans="1:23" x14ac:dyDescent="0.25">
      <c r="A902" s="12" t="str">
        <f>'Trailbook Engine'!G902</f>
        <v/>
      </c>
      <c r="B902" s="63" t="str">
        <f>'Trailbook Engine'!H902</f>
        <v/>
      </c>
      <c r="C902" s="18" t="str">
        <f>'Trailbook Engine'!I902</f>
        <v/>
      </c>
      <c r="D902" s="68" t="str">
        <f>'Trailbook Engine'!J902</f>
        <v/>
      </c>
      <c r="E902" s="36" t="str">
        <f t="shared" si="87"/>
        <v/>
      </c>
      <c r="F902" s="37">
        <f t="shared" si="84"/>
        <v>0</v>
      </c>
      <c r="G902" s="49" t="str">
        <f t="shared" si="85"/>
        <v/>
      </c>
      <c r="H902" s="50" t="str">
        <f t="shared" si="88"/>
        <v/>
      </c>
      <c r="J902" s="46" t="str">
        <f t="shared" si="89"/>
        <v/>
      </c>
      <c r="S902" s="12" t="str">
        <f>'Trailbook Engine'!K902</f>
        <v/>
      </c>
      <c r="T902" s="65" t="str">
        <f>'Trailbook Engine'!L902</f>
        <v/>
      </c>
      <c r="U902" s="5" t="str">
        <f>'Trailbook Engine'!M902</f>
        <v/>
      </c>
      <c r="V902" s="7" t="str">
        <f>'Trailbook Engine'!N902</f>
        <v/>
      </c>
      <c r="W902" s="29" t="str">
        <f t="shared" si="86"/>
        <v>Yes</v>
      </c>
    </row>
    <row r="903" spans="1:23" x14ac:dyDescent="0.25">
      <c r="A903" s="12" t="str">
        <f>'Trailbook Engine'!G903</f>
        <v/>
      </c>
      <c r="B903" s="63" t="str">
        <f>'Trailbook Engine'!H903</f>
        <v/>
      </c>
      <c r="C903" s="18" t="str">
        <f>'Trailbook Engine'!I903</f>
        <v/>
      </c>
      <c r="D903" s="68" t="str">
        <f>'Trailbook Engine'!J903</f>
        <v/>
      </c>
      <c r="E903" s="36" t="str">
        <f t="shared" si="87"/>
        <v/>
      </c>
      <c r="F903" s="37">
        <f t="shared" si="84"/>
        <v>0</v>
      </c>
      <c r="G903" s="49" t="str">
        <f t="shared" si="85"/>
        <v/>
      </c>
      <c r="H903" s="50" t="str">
        <f t="shared" si="88"/>
        <v/>
      </c>
      <c r="J903" s="46" t="str">
        <f t="shared" si="89"/>
        <v/>
      </c>
      <c r="S903" s="12" t="str">
        <f>'Trailbook Engine'!K903</f>
        <v/>
      </c>
      <c r="T903" s="65" t="str">
        <f>'Trailbook Engine'!L903</f>
        <v/>
      </c>
      <c r="U903" s="5" t="str">
        <f>'Trailbook Engine'!M903</f>
        <v/>
      </c>
      <c r="V903" s="7" t="str">
        <f>'Trailbook Engine'!N903</f>
        <v/>
      </c>
      <c r="W903" s="29" t="str">
        <f t="shared" si="86"/>
        <v>Yes</v>
      </c>
    </row>
    <row r="904" spans="1:23" x14ac:dyDescent="0.25">
      <c r="A904" s="12" t="str">
        <f>'Trailbook Engine'!G904</f>
        <v/>
      </c>
      <c r="B904" s="63" t="str">
        <f>'Trailbook Engine'!H904</f>
        <v/>
      </c>
      <c r="C904" s="18" t="str">
        <f>'Trailbook Engine'!I904</f>
        <v/>
      </c>
      <c r="D904" s="68" t="str">
        <f>'Trailbook Engine'!J904</f>
        <v/>
      </c>
      <c r="E904" s="36" t="str">
        <f t="shared" si="87"/>
        <v/>
      </c>
      <c r="F904" s="37">
        <f t="shared" si="84"/>
        <v>0</v>
      </c>
      <c r="G904" s="49" t="str">
        <f t="shared" si="85"/>
        <v/>
      </c>
      <c r="H904" s="50" t="str">
        <f t="shared" si="88"/>
        <v/>
      </c>
      <c r="J904" s="46" t="str">
        <f t="shared" si="89"/>
        <v/>
      </c>
      <c r="S904" s="12" t="str">
        <f>'Trailbook Engine'!K904</f>
        <v/>
      </c>
      <c r="T904" s="65" t="str">
        <f>'Trailbook Engine'!L904</f>
        <v/>
      </c>
      <c r="U904" s="5" t="str">
        <f>'Trailbook Engine'!M904</f>
        <v/>
      </c>
      <c r="V904" s="7" t="str">
        <f>'Trailbook Engine'!N904</f>
        <v/>
      </c>
      <c r="W904" s="29" t="str">
        <f t="shared" si="86"/>
        <v>Yes</v>
      </c>
    </row>
    <row r="905" spans="1:23" x14ac:dyDescent="0.25">
      <c r="A905" s="12" t="str">
        <f>'Trailbook Engine'!G905</f>
        <v/>
      </c>
      <c r="B905" s="63" t="str">
        <f>'Trailbook Engine'!H905</f>
        <v/>
      </c>
      <c r="C905" s="18" t="str">
        <f>'Trailbook Engine'!I905</f>
        <v/>
      </c>
      <c r="D905" s="68" t="str">
        <f>'Trailbook Engine'!J905</f>
        <v/>
      </c>
      <c r="E905" s="36" t="str">
        <f t="shared" si="87"/>
        <v/>
      </c>
      <c r="F905" s="37">
        <f t="shared" si="84"/>
        <v>0</v>
      </c>
      <c r="G905" s="49" t="str">
        <f t="shared" si="85"/>
        <v/>
      </c>
      <c r="H905" s="50" t="str">
        <f t="shared" si="88"/>
        <v/>
      </c>
      <c r="J905" s="46" t="str">
        <f t="shared" si="89"/>
        <v/>
      </c>
      <c r="S905" s="12" t="str">
        <f>'Trailbook Engine'!K905</f>
        <v/>
      </c>
      <c r="T905" s="65" t="str">
        <f>'Trailbook Engine'!L905</f>
        <v/>
      </c>
      <c r="U905" s="5" t="str">
        <f>'Trailbook Engine'!M905</f>
        <v/>
      </c>
      <c r="V905" s="7" t="str">
        <f>'Trailbook Engine'!N905</f>
        <v/>
      </c>
      <c r="W905" s="29" t="str">
        <f t="shared" si="86"/>
        <v>Yes</v>
      </c>
    </row>
    <row r="906" spans="1:23" x14ac:dyDescent="0.25">
      <c r="A906" s="12" t="str">
        <f>'Trailbook Engine'!G906</f>
        <v/>
      </c>
      <c r="B906" s="63" t="str">
        <f>'Trailbook Engine'!H906</f>
        <v/>
      </c>
      <c r="C906" s="18" t="str">
        <f>'Trailbook Engine'!I906</f>
        <v/>
      </c>
      <c r="D906" s="68" t="str">
        <f>'Trailbook Engine'!J906</f>
        <v/>
      </c>
      <c r="E906" s="36" t="str">
        <f t="shared" si="87"/>
        <v/>
      </c>
      <c r="F906" s="37">
        <f t="shared" si="84"/>
        <v>0</v>
      </c>
      <c r="G906" s="49" t="str">
        <f t="shared" si="85"/>
        <v/>
      </c>
      <c r="H906" s="50" t="str">
        <f t="shared" si="88"/>
        <v/>
      </c>
      <c r="J906" s="46" t="str">
        <f t="shared" si="89"/>
        <v/>
      </c>
      <c r="S906" s="12" t="str">
        <f>'Trailbook Engine'!K906</f>
        <v/>
      </c>
      <c r="T906" s="65" t="str">
        <f>'Trailbook Engine'!L906</f>
        <v/>
      </c>
      <c r="U906" s="5" t="str">
        <f>'Trailbook Engine'!M906</f>
        <v/>
      </c>
      <c r="V906" s="7" t="str">
        <f>'Trailbook Engine'!N906</f>
        <v/>
      </c>
      <c r="W906" s="29" t="str">
        <f t="shared" si="86"/>
        <v>Yes</v>
      </c>
    </row>
    <row r="907" spans="1:23" x14ac:dyDescent="0.25">
      <c r="A907" s="12" t="str">
        <f>'Trailbook Engine'!G907</f>
        <v/>
      </c>
      <c r="B907" s="63" t="str">
        <f>'Trailbook Engine'!H907</f>
        <v/>
      </c>
      <c r="C907" s="18" t="str">
        <f>'Trailbook Engine'!I907</f>
        <v/>
      </c>
      <c r="D907" s="68" t="str">
        <f>'Trailbook Engine'!J907</f>
        <v/>
      </c>
      <c r="E907" s="36" t="str">
        <f t="shared" si="87"/>
        <v/>
      </c>
      <c r="F907" s="37">
        <f t="shared" si="84"/>
        <v>0</v>
      </c>
      <c r="G907" s="49" t="str">
        <f t="shared" si="85"/>
        <v/>
      </c>
      <c r="H907" s="50" t="str">
        <f t="shared" si="88"/>
        <v/>
      </c>
      <c r="J907" s="46" t="str">
        <f t="shared" si="89"/>
        <v/>
      </c>
      <c r="S907" s="12" t="str">
        <f>'Trailbook Engine'!K907</f>
        <v/>
      </c>
      <c r="T907" s="65" t="str">
        <f>'Trailbook Engine'!L907</f>
        <v/>
      </c>
      <c r="U907" s="5" t="str">
        <f>'Trailbook Engine'!M907</f>
        <v/>
      </c>
      <c r="V907" s="7" t="str">
        <f>'Trailbook Engine'!N907</f>
        <v/>
      </c>
      <c r="W907" s="29" t="str">
        <f t="shared" si="86"/>
        <v>Yes</v>
      </c>
    </row>
    <row r="908" spans="1:23" x14ac:dyDescent="0.25">
      <c r="A908" s="12" t="str">
        <f>'Trailbook Engine'!G908</f>
        <v/>
      </c>
      <c r="B908" s="63" t="str">
        <f>'Trailbook Engine'!H908</f>
        <v/>
      </c>
      <c r="C908" s="18" t="str">
        <f>'Trailbook Engine'!I908</f>
        <v/>
      </c>
      <c r="D908" s="68" t="str">
        <f>'Trailbook Engine'!J908</f>
        <v/>
      </c>
      <c r="E908" s="36" t="str">
        <f t="shared" si="87"/>
        <v/>
      </c>
      <c r="F908" s="37">
        <f t="shared" si="84"/>
        <v>0</v>
      </c>
      <c r="G908" s="49" t="str">
        <f t="shared" si="85"/>
        <v/>
      </c>
      <c r="H908" s="50" t="str">
        <f t="shared" si="88"/>
        <v/>
      </c>
      <c r="J908" s="46" t="str">
        <f t="shared" si="89"/>
        <v/>
      </c>
      <c r="S908" s="12" t="str">
        <f>'Trailbook Engine'!K908</f>
        <v/>
      </c>
      <c r="T908" s="65" t="str">
        <f>'Trailbook Engine'!L908</f>
        <v/>
      </c>
      <c r="U908" s="5" t="str">
        <f>'Trailbook Engine'!M908</f>
        <v/>
      </c>
      <c r="V908" s="7" t="str">
        <f>'Trailbook Engine'!N908</f>
        <v/>
      </c>
      <c r="W908" s="29" t="str">
        <f t="shared" si="86"/>
        <v>Yes</v>
      </c>
    </row>
    <row r="909" spans="1:23" x14ac:dyDescent="0.25">
      <c r="A909" s="12" t="str">
        <f>'Trailbook Engine'!G909</f>
        <v/>
      </c>
      <c r="B909" s="63" t="str">
        <f>'Trailbook Engine'!H909</f>
        <v/>
      </c>
      <c r="C909" s="18" t="str">
        <f>'Trailbook Engine'!I909</f>
        <v/>
      </c>
      <c r="D909" s="68" t="str">
        <f>'Trailbook Engine'!J909</f>
        <v/>
      </c>
      <c r="E909" s="36" t="str">
        <f t="shared" si="87"/>
        <v/>
      </c>
      <c r="F909" s="37">
        <f t="shared" si="84"/>
        <v>0</v>
      </c>
      <c r="G909" s="49" t="str">
        <f t="shared" si="85"/>
        <v/>
      </c>
      <c r="H909" s="50" t="str">
        <f t="shared" si="88"/>
        <v/>
      </c>
      <c r="J909" s="46" t="str">
        <f t="shared" si="89"/>
        <v/>
      </c>
      <c r="S909" s="12" t="str">
        <f>'Trailbook Engine'!K909</f>
        <v/>
      </c>
      <c r="T909" s="65" t="str">
        <f>'Trailbook Engine'!L909</f>
        <v/>
      </c>
      <c r="U909" s="5" t="str">
        <f>'Trailbook Engine'!M909</f>
        <v/>
      </c>
      <c r="V909" s="7" t="str">
        <f>'Trailbook Engine'!N909</f>
        <v/>
      </c>
      <c r="W909" s="29" t="str">
        <f t="shared" si="86"/>
        <v>Yes</v>
      </c>
    </row>
    <row r="910" spans="1:23" x14ac:dyDescent="0.25">
      <c r="A910" s="12" t="str">
        <f>'Trailbook Engine'!G910</f>
        <v/>
      </c>
      <c r="B910" s="63" t="str">
        <f>'Trailbook Engine'!H910</f>
        <v/>
      </c>
      <c r="C910" s="18" t="str">
        <f>'Trailbook Engine'!I910</f>
        <v/>
      </c>
      <c r="D910" s="68" t="str">
        <f>'Trailbook Engine'!J910</f>
        <v/>
      </c>
      <c r="E910" s="36" t="str">
        <f t="shared" si="87"/>
        <v/>
      </c>
      <c r="F910" s="37">
        <f t="shared" si="84"/>
        <v>0</v>
      </c>
      <c r="G910" s="49" t="str">
        <f t="shared" si="85"/>
        <v/>
      </c>
      <c r="H910" s="50" t="str">
        <f t="shared" si="88"/>
        <v/>
      </c>
      <c r="J910" s="46" t="str">
        <f t="shared" si="89"/>
        <v/>
      </c>
      <c r="S910" s="12" t="str">
        <f>'Trailbook Engine'!K910</f>
        <v/>
      </c>
      <c r="T910" s="65" t="str">
        <f>'Trailbook Engine'!L910</f>
        <v/>
      </c>
      <c r="U910" s="5" t="str">
        <f>'Trailbook Engine'!M910</f>
        <v/>
      </c>
      <c r="V910" s="7" t="str">
        <f>'Trailbook Engine'!N910</f>
        <v/>
      </c>
      <c r="W910" s="29" t="str">
        <f t="shared" si="86"/>
        <v>Yes</v>
      </c>
    </row>
    <row r="911" spans="1:23" x14ac:dyDescent="0.25">
      <c r="A911" s="12" t="str">
        <f>'Trailbook Engine'!G911</f>
        <v/>
      </c>
      <c r="B911" s="63" t="str">
        <f>'Trailbook Engine'!H911</f>
        <v/>
      </c>
      <c r="C911" s="18" t="str">
        <f>'Trailbook Engine'!I911</f>
        <v/>
      </c>
      <c r="D911" s="68" t="str">
        <f>'Trailbook Engine'!J911</f>
        <v/>
      </c>
      <c r="E911" s="36" t="str">
        <f t="shared" si="87"/>
        <v/>
      </c>
      <c r="F911" s="37">
        <f t="shared" si="84"/>
        <v>0</v>
      </c>
      <c r="G911" s="49" t="str">
        <f t="shared" si="85"/>
        <v/>
      </c>
      <c r="H911" s="50" t="str">
        <f t="shared" si="88"/>
        <v/>
      </c>
      <c r="J911" s="46" t="str">
        <f t="shared" si="89"/>
        <v/>
      </c>
      <c r="S911" s="12" t="str">
        <f>'Trailbook Engine'!K911</f>
        <v/>
      </c>
      <c r="T911" s="65" t="str">
        <f>'Trailbook Engine'!L911</f>
        <v/>
      </c>
      <c r="U911" s="5" t="str">
        <f>'Trailbook Engine'!M911</f>
        <v/>
      </c>
      <c r="V911" s="7" t="str">
        <f>'Trailbook Engine'!N911</f>
        <v/>
      </c>
      <c r="W911" s="29" t="str">
        <f t="shared" si="86"/>
        <v>Yes</v>
      </c>
    </row>
    <row r="912" spans="1:23" x14ac:dyDescent="0.25">
      <c r="A912" s="12" t="str">
        <f>'Trailbook Engine'!G912</f>
        <v/>
      </c>
      <c r="B912" s="63" t="str">
        <f>'Trailbook Engine'!H912</f>
        <v/>
      </c>
      <c r="C912" s="18" t="str">
        <f>'Trailbook Engine'!I912</f>
        <v/>
      </c>
      <c r="D912" s="68" t="str">
        <f>'Trailbook Engine'!J912</f>
        <v/>
      </c>
      <c r="E912" s="36" t="str">
        <f t="shared" si="87"/>
        <v/>
      </c>
      <c r="F912" s="37">
        <f t="shared" si="84"/>
        <v>0</v>
      </c>
      <c r="G912" s="49" t="str">
        <f t="shared" si="85"/>
        <v/>
      </c>
      <c r="H912" s="50" t="str">
        <f t="shared" si="88"/>
        <v/>
      </c>
      <c r="J912" s="46" t="str">
        <f t="shared" si="89"/>
        <v/>
      </c>
      <c r="S912" s="12" t="str">
        <f>'Trailbook Engine'!K912</f>
        <v/>
      </c>
      <c r="T912" s="65" t="str">
        <f>'Trailbook Engine'!L912</f>
        <v/>
      </c>
      <c r="U912" s="5" t="str">
        <f>'Trailbook Engine'!M912</f>
        <v/>
      </c>
      <c r="V912" s="7" t="str">
        <f>'Trailbook Engine'!N912</f>
        <v/>
      </c>
      <c r="W912" s="29" t="str">
        <f t="shared" si="86"/>
        <v>Yes</v>
      </c>
    </row>
    <row r="913" spans="1:23" x14ac:dyDescent="0.25">
      <c r="A913" s="12" t="str">
        <f>'Trailbook Engine'!G913</f>
        <v/>
      </c>
      <c r="B913" s="63" t="str">
        <f>'Trailbook Engine'!H913</f>
        <v/>
      </c>
      <c r="C913" s="18" t="str">
        <f>'Trailbook Engine'!I913</f>
        <v/>
      </c>
      <c r="D913" s="68" t="str">
        <f>'Trailbook Engine'!J913</f>
        <v/>
      </c>
      <c r="E913" s="36" t="str">
        <f t="shared" si="87"/>
        <v/>
      </c>
      <c r="F913" s="37">
        <f t="shared" si="84"/>
        <v>0</v>
      </c>
      <c r="G913" s="49" t="str">
        <f t="shared" si="85"/>
        <v/>
      </c>
      <c r="H913" s="50" t="str">
        <f t="shared" si="88"/>
        <v/>
      </c>
      <c r="J913" s="46" t="str">
        <f t="shared" si="89"/>
        <v/>
      </c>
      <c r="S913" s="12" t="str">
        <f>'Trailbook Engine'!K913</f>
        <v/>
      </c>
      <c r="T913" s="65" t="str">
        <f>'Trailbook Engine'!L913</f>
        <v/>
      </c>
      <c r="U913" s="5" t="str">
        <f>'Trailbook Engine'!M913</f>
        <v/>
      </c>
      <c r="V913" s="7" t="str">
        <f>'Trailbook Engine'!N913</f>
        <v/>
      </c>
      <c r="W913" s="29" t="str">
        <f t="shared" si="86"/>
        <v>Yes</v>
      </c>
    </row>
    <row r="914" spans="1:23" x14ac:dyDescent="0.25">
      <c r="A914" s="12" t="str">
        <f>'Trailbook Engine'!G914</f>
        <v/>
      </c>
      <c r="B914" s="63" t="str">
        <f>'Trailbook Engine'!H914</f>
        <v/>
      </c>
      <c r="C914" s="18" t="str">
        <f>'Trailbook Engine'!I914</f>
        <v/>
      </c>
      <c r="D914" s="68" t="str">
        <f>'Trailbook Engine'!J914</f>
        <v/>
      </c>
      <c r="E914" s="36" t="str">
        <f t="shared" si="87"/>
        <v/>
      </c>
      <c r="F914" s="37">
        <f t="shared" si="84"/>
        <v>0</v>
      </c>
      <c r="G914" s="49" t="str">
        <f t="shared" si="85"/>
        <v/>
      </c>
      <c r="H914" s="50" t="str">
        <f t="shared" si="88"/>
        <v/>
      </c>
      <c r="J914" s="46" t="str">
        <f t="shared" si="89"/>
        <v/>
      </c>
      <c r="S914" s="12" t="str">
        <f>'Trailbook Engine'!K914</f>
        <v/>
      </c>
      <c r="T914" s="65" t="str">
        <f>'Trailbook Engine'!L914</f>
        <v/>
      </c>
      <c r="U914" s="5" t="str">
        <f>'Trailbook Engine'!M914</f>
        <v/>
      </c>
      <c r="V914" s="7" t="str">
        <f>'Trailbook Engine'!N914</f>
        <v/>
      </c>
      <c r="W914" s="29" t="str">
        <f t="shared" si="86"/>
        <v>Yes</v>
      </c>
    </row>
    <row r="915" spans="1:23" x14ac:dyDescent="0.25">
      <c r="A915" s="12" t="str">
        <f>'Trailbook Engine'!G915</f>
        <v/>
      </c>
      <c r="B915" s="63" t="str">
        <f>'Trailbook Engine'!H915</f>
        <v/>
      </c>
      <c r="C915" s="18" t="str">
        <f>'Trailbook Engine'!I915</f>
        <v/>
      </c>
      <c r="D915" s="68" t="str">
        <f>'Trailbook Engine'!J915</f>
        <v/>
      </c>
      <c r="E915" s="36" t="str">
        <f t="shared" si="87"/>
        <v/>
      </c>
      <c r="F915" s="37">
        <f t="shared" si="84"/>
        <v>0</v>
      </c>
      <c r="G915" s="49" t="str">
        <f t="shared" si="85"/>
        <v/>
      </c>
      <c r="H915" s="50" t="str">
        <f t="shared" si="88"/>
        <v/>
      </c>
      <c r="J915" s="46" t="str">
        <f t="shared" si="89"/>
        <v/>
      </c>
      <c r="S915" s="12" t="str">
        <f>'Trailbook Engine'!K915</f>
        <v/>
      </c>
      <c r="T915" s="65" t="str">
        <f>'Trailbook Engine'!L915</f>
        <v/>
      </c>
      <c r="U915" s="5" t="str">
        <f>'Trailbook Engine'!M915</f>
        <v/>
      </c>
      <c r="V915" s="7" t="str">
        <f>'Trailbook Engine'!N915</f>
        <v/>
      </c>
      <c r="W915" s="29" t="str">
        <f t="shared" si="86"/>
        <v>Yes</v>
      </c>
    </row>
    <row r="916" spans="1:23" x14ac:dyDescent="0.25">
      <c r="A916" s="12" t="str">
        <f>'Trailbook Engine'!G916</f>
        <v/>
      </c>
      <c r="B916" s="63" t="str">
        <f>'Trailbook Engine'!H916</f>
        <v/>
      </c>
      <c r="C916" s="18" t="str">
        <f>'Trailbook Engine'!I916</f>
        <v/>
      </c>
      <c r="D916" s="68" t="str">
        <f>'Trailbook Engine'!J916</f>
        <v/>
      </c>
      <c r="E916" s="36" t="str">
        <f t="shared" si="87"/>
        <v/>
      </c>
      <c r="F916" s="37">
        <f t="shared" si="84"/>
        <v>0</v>
      </c>
      <c r="G916" s="49" t="str">
        <f t="shared" si="85"/>
        <v/>
      </c>
      <c r="H916" s="50" t="str">
        <f t="shared" si="88"/>
        <v/>
      </c>
      <c r="J916" s="46" t="str">
        <f t="shared" si="89"/>
        <v/>
      </c>
      <c r="S916" s="12" t="str">
        <f>'Trailbook Engine'!K916</f>
        <v/>
      </c>
      <c r="T916" s="65" t="str">
        <f>'Trailbook Engine'!L916</f>
        <v/>
      </c>
      <c r="U916" s="5" t="str">
        <f>'Trailbook Engine'!M916</f>
        <v/>
      </c>
      <c r="V916" s="7" t="str">
        <f>'Trailbook Engine'!N916</f>
        <v/>
      </c>
      <c r="W916" s="29" t="str">
        <f t="shared" si="86"/>
        <v>Yes</v>
      </c>
    </row>
    <row r="917" spans="1:23" x14ac:dyDescent="0.25">
      <c r="A917" s="12" t="str">
        <f>'Trailbook Engine'!G917</f>
        <v/>
      </c>
      <c r="B917" s="63" t="str">
        <f>'Trailbook Engine'!H917</f>
        <v/>
      </c>
      <c r="C917" s="18" t="str">
        <f>'Trailbook Engine'!I917</f>
        <v/>
      </c>
      <c r="D917" s="68" t="str">
        <f>'Trailbook Engine'!J917</f>
        <v/>
      </c>
      <c r="E917" s="36" t="str">
        <f t="shared" si="87"/>
        <v/>
      </c>
      <c r="F917" s="37">
        <f t="shared" si="84"/>
        <v>0</v>
      </c>
      <c r="G917" s="49" t="str">
        <f t="shared" si="85"/>
        <v/>
      </c>
      <c r="H917" s="50" t="str">
        <f t="shared" si="88"/>
        <v/>
      </c>
      <c r="J917" s="46" t="str">
        <f t="shared" si="89"/>
        <v/>
      </c>
      <c r="S917" s="12" t="str">
        <f>'Trailbook Engine'!K917</f>
        <v/>
      </c>
      <c r="T917" s="65" t="str">
        <f>'Trailbook Engine'!L917</f>
        <v/>
      </c>
      <c r="U917" s="5" t="str">
        <f>'Trailbook Engine'!M917</f>
        <v/>
      </c>
      <c r="V917" s="7" t="str">
        <f>'Trailbook Engine'!N917</f>
        <v/>
      </c>
      <c r="W917" s="29" t="str">
        <f t="shared" si="86"/>
        <v>Yes</v>
      </c>
    </row>
    <row r="918" spans="1:23" x14ac:dyDescent="0.25">
      <c r="A918" s="12" t="str">
        <f>'Trailbook Engine'!G918</f>
        <v/>
      </c>
      <c r="B918" s="63" t="str">
        <f>'Trailbook Engine'!H918</f>
        <v/>
      </c>
      <c r="C918" s="18" t="str">
        <f>'Trailbook Engine'!I918</f>
        <v/>
      </c>
      <c r="D918" s="68" t="str">
        <f>'Trailbook Engine'!J918</f>
        <v/>
      </c>
      <c r="E918" s="36" t="str">
        <f t="shared" si="87"/>
        <v/>
      </c>
      <c r="F918" s="37">
        <f t="shared" si="84"/>
        <v>0</v>
      </c>
      <c r="G918" s="49" t="str">
        <f t="shared" si="85"/>
        <v/>
      </c>
      <c r="H918" s="50" t="str">
        <f t="shared" si="88"/>
        <v/>
      </c>
      <c r="J918" s="46" t="str">
        <f t="shared" si="89"/>
        <v/>
      </c>
      <c r="S918" s="12" t="str">
        <f>'Trailbook Engine'!K918</f>
        <v/>
      </c>
      <c r="T918" s="65" t="str">
        <f>'Trailbook Engine'!L918</f>
        <v/>
      </c>
      <c r="U918" s="5" t="str">
        <f>'Trailbook Engine'!M918</f>
        <v/>
      </c>
      <c r="V918" s="7" t="str">
        <f>'Trailbook Engine'!N918</f>
        <v/>
      </c>
      <c r="W918" s="29" t="str">
        <f t="shared" si="86"/>
        <v>Yes</v>
      </c>
    </row>
    <row r="919" spans="1:23" x14ac:dyDescent="0.25">
      <c r="A919" s="12" t="str">
        <f>'Trailbook Engine'!G919</f>
        <v/>
      </c>
      <c r="B919" s="63" t="str">
        <f>'Trailbook Engine'!H919</f>
        <v/>
      </c>
      <c r="C919" s="18" t="str">
        <f>'Trailbook Engine'!I919</f>
        <v/>
      </c>
      <c r="D919" s="68" t="str">
        <f>'Trailbook Engine'!J919</f>
        <v/>
      </c>
      <c r="E919" s="36" t="str">
        <f t="shared" si="87"/>
        <v/>
      </c>
      <c r="F919" s="37">
        <f t="shared" si="84"/>
        <v>0</v>
      </c>
      <c r="G919" s="49" t="str">
        <f t="shared" si="85"/>
        <v/>
      </c>
      <c r="H919" s="50" t="str">
        <f t="shared" si="88"/>
        <v/>
      </c>
      <c r="J919" s="46" t="str">
        <f t="shared" si="89"/>
        <v/>
      </c>
      <c r="S919" s="12" t="str">
        <f>'Trailbook Engine'!K919</f>
        <v/>
      </c>
      <c r="T919" s="65" t="str">
        <f>'Trailbook Engine'!L919</f>
        <v/>
      </c>
      <c r="U919" s="5" t="str">
        <f>'Trailbook Engine'!M919</f>
        <v/>
      </c>
      <c r="V919" s="7" t="str">
        <f>'Trailbook Engine'!N919</f>
        <v/>
      </c>
      <c r="W919" s="29" t="str">
        <f t="shared" si="86"/>
        <v>Yes</v>
      </c>
    </row>
    <row r="920" spans="1:23" x14ac:dyDescent="0.25">
      <c r="A920" s="12" t="str">
        <f>'Trailbook Engine'!G920</f>
        <v/>
      </c>
      <c r="B920" s="63" t="str">
        <f>'Trailbook Engine'!H920</f>
        <v/>
      </c>
      <c r="C920" s="18" t="str">
        <f>'Trailbook Engine'!I920</f>
        <v/>
      </c>
      <c r="D920" s="68" t="str">
        <f>'Trailbook Engine'!J920</f>
        <v/>
      </c>
      <c r="E920" s="36" t="str">
        <f t="shared" si="87"/>
        <v/>
      </c>
      <c r="F920" s="37">
        <f t="shared" si="84"/>
        <v>0</v>
      </c>
      <c r="G920" s="49" t="str">
        <f t="shared" si="85"/>
        <v/>
      </c>
      <c r="H920" s="50" t="str">
        <f t="shared" si="88"/>
        <v/>
      </c>
      <c r="J920" s="46" t="str">
        <f t="shared" si="89"/>
        <v/>
      </c>
      <c r="S920" s="12" t="str">
        <f>'Trailbook Engine'!K920</f>
        <v/>
      </c>
      <c r="T920" s="65" t="str">
        <f>'Trailbook Engine'!L920</f>
        <v/>
      </c>
      <c r="U920" s="5" t="str">
        <f>'Trailbook Engine'!M920</f>
        <v/>
      </c>
      <c r="V920" s="7" t="str">
        <f>'Trailbook Engine'!N920</f>
        <v/>
      </c>
      <c r="W920" s="29" t="str">
        <f t="shared" si="86"/>
        <v>Yes</v>
      </c>
    </row>
    <row r="921" spans="1:23" x14ac:dyDescent="0.25">
      <c r="A921" s="12" t="str">
        <f>'Trailbook Engine'!G921</f>
        <v/>
      </c>
      <c r="B921" s="63" t="str">
        <f>'Trailbook Engine'!H921</f>
        <v/>
      </c>
      <c r="C921" s="18" t="str">
        <f>'Trailbook Engine'!I921</f>
        <v/>
      </c>
      <c r="D921" s="68" t="str">
        <f>'Trailbook Engine'!J921</f>
        <v/>
      </c>
      <c r="E921" s="36" t="str">
        <f t="shared" si="87"/>
        <v/>
      </c>
      <c r="F921" s="37">
        <f t="shared" si="84"/>
        <v>0</v>
      </c>
      <c r="G921" s="49" t="str">
        <f t="shared" si="85"/>
        <v/>
      </c>
      <c r="H921" s="50" t="str">
        <f t="shared" si="88"/>
        <v/>
      </c>
      <c r="J921" s="46" t="str">
        <f t="shared" si="89"/>
        <v/>
      </c>
      <c r="S921" s="12" t="str">
        <f>'Trailbook Engine'!K921</f>
        <v/>
      </c>
      <c r="T921" s="65" t="str">
        <f>'Trailbook Engine'!L921</f>
        <v/>
      </c>
      <c r="U921" s="5" t="str">
        <f>'Trailbook Engine'!M921</f>
        <v/>
      </c>
      <c r="V921" s="7" t="str">
        <f>'Trailbook Engine'!N921</f>
        <v/>
      </c>
      <c r="W921" s="29" t="str">
        <f t="shared" si="86"/>
        <v>Yes</v>
      </c>
    </row>
    <row r="922" spans="1:23" x14ac:dyDescent="0.25">
      <c r="A922" s="12" t="str">
        <f>'Trailbook Engine'!G922</f>
        <v/>
      </c>
      <c r="B922" s="63" t="str">
        <f>'Trailbook Engine'!H922</f>
        <v/>
      </c>
      <c r="C922" s="18" t="str">
        <f>'Trailbook Engine'!I922</f>
        <v/>
      </c>
      <c r="D922" s="68" t="str">
        <f>'Trailbook Engine'!J922</f>
        <v/>
      </c>
      <c r="E922" s="36" t="str">
        <f t="shared" si="87"/>
        <v/>
      </c>
      <c r="F922" s="37">
        <f t="shared" si="84"/>
        <v>0</v>
      </c>
      <c r="G922" s="49" t="str">
        <f t="shared" si="85"/>
        <v/>
      </c>
      <c r="H922" s="50" t="str">
        <f t="shared" si="88"/>
        <v/>
      </c>
      <c r="J922" s="46" t="str">
        <f t="shared" si="89"/>
        <v/>
      </c>
      <c r="S922" s="12" t="str">
        <f>'Trailbook Engine'!K922</f>
        <v/>
      </c>
      <c r="T922" s="65" t="str">
        <f>'Trailbook Engine'!L922</f>
        <v/>
      </c>
      <c r="U922" s="5" t="str">
        <f>'Trailbook Engine'!M922</f>
        <v/>
      </c>
      <c r="V922" s="7" t="str">
        <f>'Trailbook Engine'!N922</f>
        <v/>
      </c>
      <c r="W922" s="29" t="str">
        <f t="shared" si="86"/>
        <v>Yes</v>
      </c>
    </row>
    <row r="923" spans="1:23" x14ac:dyDescent="0.25">
      <c r="A923" s="12" t="str">
        <f>'Trailbook Engine'!G923</f>
        <v/>
      </c>
      <c r="B923" s="63" t="str">
        <f>'Trailbook Engine'!H923</f>
        <v/>
      </c>
      <c r="C923" s="18" t="str">
        <f>'Trailbook Engine'!I923</f>
        <v/>
      </c>
      <c r="D923" s="68" t="str">
        <f>'Trailbook Engine'!J923</f>
        <v/>
      </c>
      <c r="E923" s="36" t="str">
        <f t="shared" si="87"/>
        <v/>
      </c>
      <c r="F923" s="37">
        <f t="shared" si="84"/>
        <v>0</v>
      </c>
      <c r="G923" s="49" t="str">
        <f t="shared" si="85"/>
        <v/>
      </c>
      <c r="H923" s="50" t="str">
        <f t="shared" si="88"/>
        <v/>
      </c>
      <c r="J923" s="46" t="str">
        <f t="shared" si="89"/>
        <v/>
      </c>
      <c r="S923" s="12" t="str">
        <f>'Trailbook Engine'!K923</f>
        <v/>
      </c>
      <c r="T923" s="65" t="str">
        <f>'Trailbook Engine'!L923</f>
        <v/>
      </c>
      <c r="U923" s="5" t="str">
        <f>'Trailbook Engine'!M923</f>
        <v/>
      </c>
      <c r="V923" s="7" t="str">
        <f>'Trailbook Engine'!N923</f>
        <v/>
      </c>
      <c r="W923" s="29" t="str">
        <f t="shared" si="86"/>
        <v>Yes</v>
      </c>
    </row>
    <row r="924" spans="1:23" x14ac:dyDescent="0.25">
      <c r="A924" s="12" t="str">
        <f>'Trailbook Engine'!G924</f>
        <v/>
      </c>
      <c r="B924" s="63" t="str">
        <f>'Trailbook Engine'!H924</f>
        <v/>
      </c>
      <c r="C924" s="18" t="str">
        <f>'Trailbook Engine'!I924</f>
        <v/>
      </c>
      <c r="D924" s="68" t="str">
        <f>'Trailbook Engine'!J924</f>
        <v/>
      </c>
      <c r="E924" s="36" t="str">
        <f t="shared" si="87"/>
        <v/>
      </c>
      <c r="F924" s="37">
        <f t="shared" si="84"/>
        <v>0</v>
      </c>
      <c r="G924" s="49" t="str">
        <f t="shared" si="85"/>
        <v/>
      </c>
      <c r="H924" s="50" t="str">
        <f t="shared" si="88"/>
        <v/>
      </c>
      <c r="J924" s="46" t="str">
        <f t="shared" si="89"/>
        <v/>
      </c>
      <c r="S924" s="12" t="str">
        <f>'Trailbook Engine'!K924</f>
        <v/>
      </c>
      <c r="T924" s="65" t="str">
        <f>'Trailbook Engine'!L924</f>
        <v/>
      </c>
      <c r="U924" s="5" t="str">
        <f>'Trailbook Engine'!M924</f>
        <v/>
      </c>
      <c r="V924" s="7" t="str">
        <f>'Trailbook Engine'!N924</f>
        <v/>
      </c>
      <c r="W924" s="29" t="str">
        <f t="shared" si="86"/>
        <v>Yes</v>
      </c>
    </row>
    <row r="925" spans="1:23" x14ac:dyDescent="0.25">
      <c r="A925" s="12" t="str">
        <f>'Trailbook Engine'!G925</f>
        <v/>
      </c>
      <c r="B925" s="63" t="str">
        <f>'Trailbook Engine'!H925</f>
        <v/>
      </c>
      <c r="C925" s="18" t="str">
        <f>'Trailbook Engine'!I925</f>
        <v/>
      </c>
      <c r="D925" s="68" t="str">
        <f>'Trailbook Engine'!J925</f>
        <v/>
      </c>
      <c r="E925" s="36" t="str">
        <f t="shared" si="87"/>
        <v/>
      </c>
      <c r="F925" s="37">
        <f t="shared" si="84"/>
        <v>0</v>
      </c>
      <c r="G925" s="49" t="str">
        <f t="shared" si="85"/>
        <v/>
      </c>
      <c r="H925" s="50" t="str">
        <f t="shared" si="88"/>
        <v/>
      </c>
      <c r="J925" s="46" t="str">
        <f t="shared" si="89"/>
        <v/>
      </c>
      <c r="S925" s="12" t="str">
        <f>'Trailbook Engine'!K925</f>
        <v/>
      </c>
      <c r="T925" s="65" t="str">
        <f>'Trailbook Engine'!L925</f>
        <v/>
      </c>
      <c r="U925" s="5" t="str">
        <f>'Trailbook Engine'!M925</f>
        <v/>
      </c>
      <c r="V925" s="7" t="str">
        <f>'Trailbook Engine'!N925</f>
        <v/>
      </c>
      <c r="W925" s="29" t="str">
        <f t="shared" si="86"/>
        <v>Yes</v>
      </c>
    </row>
    <row r="926" spans="1:23" x14ac:dyDescent="0.25">
      <c r="A926" s="12" t="str">
        <f>'Trailbook Engine'!G926</f>
        <v/>
      </c>
      <c r="B926" s="63" t="str">
        <f>'Trailbook Engine'!H926</f>
        <v/>
      </c>
      <c r="C926" s="18" t="str">
        <f>'Trailbook Engine'!I926</f>
        <v/>
      </c>
      <c r="D926" s="68" t="str">
        <f>'Trailbook Engine'!J926</f>
        <v/>
      </c>
      <c r="E926" s="36" t="str">
        <f t="shared" si="87"/>
        <v/>
      </c>
      <c r="F926" s="37">
        <f t="shared" si="84"/>
        <v>0</v>
      </c>
      <c r="G926" s="49" t="str">
        <f t="shared" si="85"/>
        <v/>
      </c>
      <c r="H926" s="50" t="str">
        <f t="shared" si="88"/>
        <v/>
      </c>
      <c r="J926" s="46" t="str">
        <f t="shared" si="89"/>
        <v/>
      </c>
      <c r="S926" s="12" t="str">
        <f>'Trailbook Engine'!K926</f>
        <v/>
      </c>
      <c r="T926" s="65" t="str">
        <f>'Trailbook Engine'!L926</f>
        <v/>
      </c>
      <c r="U926" s="5" t="str">
        <f>'Trailbook Engine'!M926</f>
        <v/>
      </c>
      <c r="V926" s="7" t="str">
        <f>'Trailbook Engine'!N926</f>
        <v/>
      </c>
      <c r="W926" s="29" t="str">
        <f t="shared" si="86"/>
        <v>Yes</v>
      </c>
    </row>
    <row r="927" spans="1:23" x14ac:dyDescent="0.25">
      <c r="A927" s="12" t="str">
        <f>'Trailbook Engine'!G927</f>
        <v/>
      </c>
      <c r="B927" s="63" t="str">
        <f>'Trailbook Engine'!H927</f>
        <v/>
      </c>
      <c r="C927" s="18" t="str">
        <f>'Trailbook Engine'!I927</f>
        <v/>
      </c>
      <c r="D927" s="68" t="str">
        <f>'Trailbook Engine'!J927</f>
        <v/>
      </c>
      <c r="E927" s="36" t="str">
        <f t="shared" si="87"/>
        <v/>
      </c>
      <c r="F927" s="37">
        <f t="shared" si="84"/>
        <v>0</v>
      </c>
      <c r="G927" s="49" t="str">
        <f t="shared" si="85"/>
        <v/>
      </c>
      <c r="H927" s="50" t="str">
        <f t="shared" si="88"/>
        <v/>
      </c>
      <c r="J927" s="46" t="str">
        <f t="shared" si="89"/>
        <v/>
      </c>
      <c r="S927" s="12" t="str">
        <f>'Trailbook Engine'!K927</f>
        <v/>
      </c>
      <c r="T927" s="65" t="str">
        <f>'Trailbook Engine'!L927</f>
        <v/>
      </c>
      <c r="U927" s="5" t="str">
        <f>'Trailbook Engine'!M927</f>
        <v/>
      </c>
      <c r="V927" s="7" t="str">
        <f>'Trailbook Engine'!N927</f>
        <v/>
      </c>
      <c r="W927" s="29" t="str">
        <f t="shared" si="86"/>
        <v>Yes</v>
      </c>
    </row>
    <row r="928" spans="1:23" x14ac:dyDescent="0.25">
      <c r="A928" s="12" t="str">
        <f>'Trailbook Engine'!G928</f>
        <v/>
      </c>
      <c r="B928" s="63" t="str">
        <f>'Trailbook Engine'!H928</f>
        <v/>
      </c>
      <c r="C928" s="18" t="str">
        <f>'Trailbook Engine'!I928</f>
        <v/>
      </c>
      <c r="D928" s="68" t="str">
        <f>'Trailbook Engine'!J928</f>
        <v/>
      </c>
      <c r="E928" s="36" t="str">
        <f t="shared" si="87"/>
        <v/>
      </c>
      <c r="F928" s="37">
        <f t="shared" si="84"/>
        <v>0</v>
      </c>
      <c r="G928" s="49" t="str">
        <f t="shared" si="85"/>
        <v/>
      </c>
      <c r="H928" s="50" t="str">
        <f t="shared" si="88"/>
        <v/>
      </c>
      <c r="J928" s="46" t="str">
        <f t="shared" si="89"/>
        <v/>
      </c>
      <c r="S928" s="12" t="str">
        <f>'Trailbook Engine'!K928</f>
        <v/>
      </c>
      <c r="T928" s="65" t="str">
        <f>'Trailbook Engine'!L928</f>
        <v/>
      </c>
      <c r="U928" s="5" t="str">
        <f>'Trailbook Engine'!M928</f>
        <v/>
      </c>
      <c r="V928" s="7" t="str">
        <f>'Trailbook Engine'!N928</f>
        <v/>
      </c>
      <c r="W928" s="29" t="str">
        <f t="shared" si="86"/>
        <v>Yes</v>
      </c>
    </row>
    <row r="929" spans="1:23" x14ac:dyDescent="0.25">
      <c r="A929" s="12" t="str">
        <f>'Trailbook Engine'!G929</f>
        <v/>
      </c>
      <c r="B929" s="63" t="str">
        <f>'Trailbook Engine'!H929</f>
        <v/>
      </c>
      <c r="C929" s="18" t="str">
        <f>'Trailbook Engine'!I929</f>
        <v/>
      </c>
      <c r="D929" s="68" t="str">
        <f>'Trailbook Engine'!J929</f>
        <v/>
      </c>
      <c r="E929" s="36" t="str">
        <f t="shared" si="87"/>
        <v/>
      </c>
      <c r="F929" s="37">
        <f t="shared" si="84"/>
        <v>0</v>
      </c>
      <c r="G929" s="49" t="str">
        <f t="shared" si="85"/>
        <v/>
      </c>
      <c r="H929" s="50" t="str">
        <f t="shared" si="88"/>
        <v/>
      </c>
      <c r="J929" s="46" t="str">
        <f t="shared" si="89"/>
        <v/>
      </c>
      <c r="S929" s="12" t="str">
        <f>'Trailbook Engine'!K929</f>
        <v/>
      </c>
      <c r="T929" s="65" t="str">
        <f>'Trailbook Engine'!L929</f>
        <v/>
      </c>
      <c r="U929" s="5" t="str">
        <f>'Trailbook Engine'!M929</f>
        <v/>
      </c>
      <c r="V929" s="7" t="str">
        <f>'Trailbook Engine'!N929</f>
        <v/>
      </c>
      <c r="W929" s="29" t="str">
        <f t="shared" si="86"/>
        <v>Yes</v>
      </c>
    </row>
    <row r="930" spans="1:23" x14ac:dyDescent="0.25">
      <c r="A930" s="12" t="str">
        <f>'Trailbook Engine'!G930</f>
        <v/>
      </c>
      <c r="B930" s="63" t="str">
        <f>'Trailbook Engine'!H930</f>
        <v/>
      </c>
      <c r="C930" s="18" t="str">
        <f>'Trailbook Engine'!I930</f>
        <v/>
      </c>
      <c r="D930" s="68" t="str">
        <f>'Trailbook Engine'!J930</f>
        <v/>
      </c>
      <c r="E930" s="36" t="str">
        <f t="shared" si="87"/>
        <v/>
      </c>
      <c r="F930" s="37">
        <f t="shared" si="84"/>
        <v>0</v>
      </c>
      <c r="G930" s="49" t="str">
        <f t="shared" si="85"/>
        <v/>
      </c>
      <c r="H930" s="50" t="str">
        <f t="shared" si="88"/>
        <v/>
      </c>
      <c r="J930" s="46" t="str">
        <f t="shared" si="89"/>
        <v/>
      </c>
      <c r="S930" s="12" t="str">
        <f>'Trailbook Engine'!K930</f>
        <v/>
      </c>
      <c r="T930" s="65" t="str">
        <f>'Trailbook Engine'!L930</f>
        <v/>
      </c>
      <c r="U930" s="5" t="str">
        <f>'Trailbook Engine'!M930</f>
        <v/>
      </c>
      <c r="V930" s="7" t="str">
        <f>'Trailbook Engine'!N930</f>
        <v/>
      </c>
      <c r="W930" s="29" t="str">
        <f t="shared" si="86"/>
        <v>Yes</v>
      </c>
    </row>
    <row r="931" spans="1:23" x14ac:dyDescent="0.25">
      <c r="A931" s="12" t="str">
        <f>'Trailbook Engine'!G931</f>
        <v/>
      </c>
      <c r="B931" s="63" t="str">
        <f>'Trailbook Engine'!H931</f>
        <v/>
      </c>
      <c r="C931" s="18" t="str">
        <f>'Trailbook Engine'!I931</f>
        <v/>
      </c>
      <c r="D931" s="68" t="str">
        <f>'Trailbook Engine'!J931</f>
        <v/>
      </c>
      <c r="E931" s="36" t="str">
        <f t="shared" si="87"/>
        <v/>
      </c>
      <c r="F931" s="37">
        <f t="shared" si="84"/>
        <v>0</v>
      </c>
      <c r="G931" s="49" t="str">
        <f t="shared" si="85"/>
        <v/>
      </c>
      <c r="H931" s="50" t="str">
        <f t="shared" si="88"/>
        <v/>
      </c>
      <c r="J931" s="46" t="str">
        <f t="shared" si="89"/>
        <v/>
      </c>
      <c r="S931" s="12" t="str">
        <f>'Trailbook Engine'!K931</f>
        <v/>
      </c>
      <c r="T931" s="65" t="str">
        <f>'Trailbook Engine'!L931</f>
        <v/>
      </c>
      <c r="U931" s="5" t="str">
        <f>'Trailbook Engine'!M931</f>
        <v/>
      </c>
      <c r="V931" s="7" t="str">
        <f>'Trailbook Engine'!N931</f>
        <v/>
      </c>
      <c r="W931" s="29" t="str">
        <f t="shared" si="86"/>
        <v>Yes</v>
      </c>
    </row>
    <row r="932" spans="1:23" x14ac:dyDescent="0.25">
      <c r="A932" s="12" t="str">
        <f>'Trailbook Engine'!G932</f>
        <v/>
      </c>
      <c r="B932" s="63" t="str">
        <f>'Trailbook Engine'!H932</f>
        <v/>
      </c>
      <c r="C932" s="18" t="str">
        <f>'Trailbook Engine'!I932</f>
        <v/>
      </c>
      <c r="D932" s="68" t="str">
        <f>'Trailbook Engine'!J932</f>
        <v/>
      </c>
      <c r="E932" s="36" t="str">
        <f t="shared" si="87"/>
        <v/>
      </c>
      <c r="F932" s="37">
        <f t="shared" si="84"/>
        <v>0</v>
      </c>
      <c r="G932" s="49" t="str">
        <f t="shared" si="85"/>
        <v/>
      </c>
      <c r="H932" s="50" t="str">
        <f t="shared" si="88"/>
        <v/>
      </c>
      <c r="J932" s="46" t="str">
        <f t="shared" si="89"/>
        <v/>
      </c>
      <c r="S932" s="12" t="str">
        <f>'Trailbook Engine'!K932</f>
        <v/>
      </c>
      <c r="T932" s="65" t="str">
        <f>'Trailbook Engine'!L932</f>
        <v/>
      </c>
      <c r="U932" s="5" t="str">
        <f>'Trailbook Engine'!M932</f>
        <v/>
      </c>
      <c r="V932" s="7" t="str">
        <f>'Trailbook Engine'!N932</f>
        <v/>
      </c>
      <c r="W932" s="29" t="str">
        <f t="shared" si="86"/>
        <v>Yes</v>
      </c>
    </row>
    <row r="933" spans="1:23" x14ac:dyDescent="0.25">
      <c r="A933" s="12" t="str">
        <f>'Trailbook Engine'!G933</f>
        <v/>
      </c>
      <c r="B933" s="63" t="str">
        <f>'Trailbook Engine'!H933</f>
        <v/>
      </c>
      <c r="C933" s="18" t="str">
        <f>'Trailbook Engine'!I933</f>
        <v/>
      </c>
      <c r="D933" s="68" t="str">
        <f>'Trailbook Engine'!J933</f>
        <v/>
      </c>
      <c r="E933" s="36" t="str">
        <f t="shared" si="87"/>
        <v/>
      </c>
      <c r="F933" s="37">
        <f t="shared" si="84"/>
        <v>0</v>
      </c>
      <c r="G933" s="49" t="str">
        <f t="shared" si="85"/>
        <v/>
      </c>
      <c r="H933" s="50" t="str">
        <f t="shared" si="88"/>
        <v/>
      </c>
      <c r="J933" s="46" t="str">
        <f t="shared" si="89"/>
        <v/>
      </c>
      <c r="S933" s="12" t="str">
        <f>'Trailbook Engine'!K933</f>
        <v/>
      </c>
      <c r="T933" s="65" t="str">
        <f>'Trailbook Engine'!L933</f>
        <v/>
      </c>
      <c r="U933" s="5" t="str">
        <f>'Trailbook Engine'!M933</f>
        <v/>
      </c>
      <c r="V933" s="7" t="str">
        <f>'Trailbook Engine'!N933</f>
        <v/>
      </c>
      <c r="W933" s="29" t="str">
        <f t="shared" si="86"/>
        <v>Yes</v>
      </c>
    </row>
    <row r="934" spans="1:23" x14ac:dyDescent="0.25">
      <c r="A934" s="12" t="str">
        <f>'Trailbook Engine'!G934</f>
        <v/>
      </c>
      <c r="B934" s="63" t="str">
        <f>'Trailbook Engine'!H934</f>
        <v/>
      </c>
      <c r="C934" s="18" t="str">
        <f>'Trailbook Engine'!I934</f>
        <v/>
      </c>
      <c r="D934" s="68" t="str">
        <f>'Trailbook Engine'!J934</f>
        <v/>
      </c>
      <c r="E934" s="36" t="str">
        <f t="shared" si="87"/>
        <v/>
      </c>
      <c r="F934" s="37">
        <f t="shared" si="84"/>
        <v>0</v>
      </c>
      <c r="G934" s="49" t="str">
        <f t="shared" si="85"/>
        <v/>
      </c>
      <c r="H934" s="50" t="str">
        <f t="shared" si="88"/>
        <v/>
      </c>
      <c r="J934" s="46" t="str">
        <f t="shared" si="89"/>
        <v/>
      </c>
      <c r="S934" s="12" t="str">
        <f>'Trailbook Engine'!K934</f>
        <v/>
      </c>
      <c r="T934" s="65" t="str">
        <f>'Trailbook Engine'!L934</f>
        <v/>
      </c>
      <c r="U934" s="5" t="str">
        <f>'Trailbook Engine'!M934</f>
        <v/>
      </c>
      <c r="V934" s="7" t="str">
        <f>'Trailbook Engine'!N934</f>
        <v/>
      </c>
      <c r="W934" s="29" t="str">
        <f t="shared" si="86"/>
        <v>Yes</v>
      </c>
    </row>
    <row r="935" spans="1:23" x14ac:dyDescent="0.25">
      <c r="A935" s="12" t="str">
        <f>'Trailbook Engine'!G935</f>
        <v/>
      </c>
      <c r="B935" s="63" t="str">
        <f>'Trailbook Engine'!H935</f>
        <v/>
      </c>
      <c r="C935" s="18" t="str">
        <f>'Trailbook Engine'!I935</f>
        <v/>
      </c>
      <c r="D935" s="68" t="str">
        <f>'Trailbook Engine'!J935</f>
        <v/>
      </c>
      <c r="E935" s="36" t="str">
        <f t="shared" si="87"/>
        <v/>
      </c>
      <c r="F935" s="37">
        <f t="shared" si="84"/>
        <v>0</v>
      </c>
      <c r="G935" s="49" t="str">
        <f t="shared" si="85"/>
        <v/>
      </c>
      <c r="H935" s="50" t="str">
        <f t="shared" si="88"/>
        <v/>
      </c>
      <c r="J935" s="46" t="str">
        <f t="shared" si="89"/>
        <v/>
      </c>
      <c r="S935" s="12" t="str">
        <f>'Trailbook Engine'!K935</f>
        <v/>
      </c>
      <c r="T935" s="65" t="str">
        <f>'Trailbook Engine'!L935</f>
        <v/>
      </c>
      <c r="U935" s="5" t="str">
        <f>'Trailbook Engine'!M935</f>
        <v/>
      </c>
      <c r="V935" s="7" t="str">
        <f>'Trailbook Engine'!N935</f>
        <v/>
      </c>
      <c r="W935" s="29" t="str">
        <f t="shared" si="86"/>
        <v>Yes</v>
      </c>
    </row>
    <row r="936" spans="1:23" x14ac:dyDescent="0.25">
      <c r="A936" s="12" t="str">
        <f>'Trailbook Engine'!G936</f>
        <v/>
      </c>
      <c r="B936" s="63" t="str">
        <f>'Trailbook Engine'!H936</f>
        <v/>
      </c>
      <c r="C936" s="18" t="str">
        <f>'Trailbook Engine'!I936</f>
        <v/>
      </c>
      <c r="D936" s="68" t="str">
        <f>'Trailbook Engine'!J936</f>
        <v/>
      </c>
      <c r="E936" s="36" t="str">
        <f t="shared" si="87"/>
        <v/>
      </c>
      <c r="F936" s="37">
        <f t="shared" si="84"/>
        <v>0</v>
      </c>
      <c r="G936" s="49" t="str">
        <f t="shared" si="85"/>
        <v/>
      </c>
      <c r="H936" s="50" t="str">
        <f t="shared" si="88"/>
        <v/>
      </c>
      <c r="J936" s="46" t="str">
        <f t="shared" si="89"/>
        <v/>
      </c>
      <c r="S936" s="12" t="str">
        <f>'Trailbook Engine'!K936</f>
        <v/>
      </c>
      <c r="T936" s="65" t="str">
        <f>'Trailbook Engine'!L936</f>
        <v/>
      </c>
      <c r="U936" s="5" t="str">
        <f>'Trailbook Engine'!M936</f>
        <v/>
      </c>
      <c r="V936" s="7" t="str">
        <f>'Trailbook Engine'!N936</f>
        <v/>
      </c>
      <c r="W936" s="29" t="str">
        <f t="shared" si="86"/>
        <v>Yes</v>
      </c>
    </row>
    <row r="937" spans="1:23" x14ac:dyDescent="0.25">
      <c r="A937" s="12" t="str">
        <f>'Trailbook Engine'!G937</f>
        <v/>
      </c>
      <c r="B937" s="63" t="str">
        <f>'Trailbook Engine'!H937</f>
        <v/>
      </c>
      <c r="C937" s="18" t="str">
        <f>'Trailbook Engine'!I937</f>
        <v/>
      </c>
      <c r="D937" s="68" t="str">
        <f>'Trailbook Engine'!J937</f>
        <v/>
      </c>
      <c r="E937" s="36" t="str">
        <f t="shared" si="87"/>
        <v/>
      </c>
      <c r="F937" s="37">
        <f t="shared" si="84"/>
        <v>0</v>
      </c>
      <c r="G937" s="49" t="str">
        <f t="shared" si="85"/>
        <v/>
      </c>
      <c r="H937" s="50" t="str">
        <f t="shared" si="88"/>
        <v/>
      </c>
      <c r="J937" s="46" t="str">
        <f t="shared" si="89"/>
        <v/>
      </c>
      <c r="S937" s="12" t="str">
        <f>'Trailbook Engine'!K937</f>
        <v/>
      </c>
      <c r="T937" s="65" t="str">
        <f>'Trailbook Engine'!L937</f>
        <v/>
      </c>
      <c r="U937" s="5" t="str">
        <f>'Trailbook Engine'!M937</f>
        <v/>
      </c>
      <c r="V937" s="7" t="str">
        <f>'Trailbook Engine'!N937</f>
        <v/>
      </c>
      <c r="W937" s="29" t="str">
        <f t="shared" si="86"/>
        <v>Yes</v>
      </c>
    </row>
    <row r="938" spans="1:23" x14ac:dyDescent="0.25">
      <c r="A938" s="12" t="str">
        <f>'Trailbook Engine'!G938</f>
        <v/>
      </c>
      <c r="B938" s="63" t="str">
        <f>'Trailbook Engine'!H938</f>
        <v/>
      </c>
      <c r="C938" s="18" t="str">
        <f>'Trailbook Engine'!I938</f>
        <v/>
      </c>
      <c r="D938" s="68" t="str">
        <f>'Trailbook Engine'!J938</f>
        <v/>
      </c>
      <c r="E938" s="36" t="str">
        <f t="shared" si="87"/>
        <v/>
      </c>
      <c r="F938" s="37">
        <f t="shared" si="84"/>
        <v>0</v>
      </c>
      <c r="G938" s="49" t="str">
        <f t="shared" si="85"/>
        <v/>
      </c>
      <c r="H938" s="50" t="str">
        <f t="shared" si="88"/>
        <v/>
      </c>
      <c r="J938" s="46" t="str">
        <f t="shared" si="89"/>
        <v/>
      </c>
      <c r="S938" s="12" t="str">
        <f>'Trailbook Engine'!K938</f>
        <v/>
      </c>
      <c r="T938" s="65" t="str">
        <f>'Trailbook Engine'!L938</f>
        <v/>
      </c>
      <c r="U938" s="5" t="str">
        <f>'Trailbook Engine'!M938</f>
        <v/>
      </c>
      <c r="V938" s="7" t="str">
        <f>'Trailbook Engine'!N938</f>
        <v/>
      </c>
      <c r="W938" s="29" t="str">
        <f t="shared" si="86"/>
        <v>Yes</v>
      </c>
    </row>
    <row r="939" spans="1:23" x14ac:dyDescent="0.25">
      <c r="A939" s="12" t="str">
        <f>'Trailbook Engine'!G939</f>
        <v/>
      </c>
      <c r="B939" s="63" t="str">
        <f>'Trailbook Engine'!H939</f>
        <v/>
      </c>
      <c r="C939" s="18" t="str">
        <f>'Trailbook Engine'!I939</f>
        <v/>
      </c>
      <c r="D939" s="68" t="str">
        <f>'Trailbook Engine'!J939</f>
        <v/>
      </c>
      <c r="E939" s="36" t="str">
        <f t="shared" si="87"/>
        <v/>
      </c>
      <c r="F939" s="37">
        <f t="shared" si="84"/>
        <v>0</v>
      </c>
      <c r="G939" s="49" t="str">
        <f t="shared" si="85"/>
        <v/>
      </c>
      <c r="H939" s="50" t="str">
        <f t="shared" si="88"/>
        <v/>
      </c>
      <c r="J939" s="46" t="str">
        <f t="shared" si="89"/>
        <v/>
      </c>
      <c r="S939" s="12" t="str">
        <f>'Trailbook Engine'!K939</f>
        <v/>
      </c>
      <c r="T939" s="65" t="str">
        <f>'Trailbook Engine'!L939</f>
        <v/>
      </c>
      <c r="U939" s="5" t="str">
        <f>'Trailbook Engine'!M939</f>
        <v/>
      </c>
      <c r="V939" s="7" t="str">
        <f>'Trailbook Engine'!N939</f>
        <v/>
      </c>
      <c r="W939" s="29" t="str">
        <f t="shared" si="86"/>
        <v>Yes</v>
      </c>
    </row>
    <row r="940" spans="1:23" x14ac:dyDescent="0.25">
      <c r="A940" s="12" t="str">
        <f>'Trailbook Engine'!G940</f>
        <v/>
      </c>
      <c r="B940" s="63" t="str">
        <f>'Trailbook Engine'!H940</f>
        <v/>
      </c>
      <c r="C940" s="18" t="str">
        <f>'Trailbook Engine'!I940</f>
        <v/>
      </c>
      <c r="D940" s="68" t="str">
        <f>'Trailbook Engine'!J940</f>
        <v/>
      </c>
      <c r="E940" s="36" t="str">
        <f t="shared" si="87"/>
        <v/>
      </c>
      <c r="F940" s="37">
        <f t="shared" si="84"/>
        <v>0</v>
      </c>
      <c r="G940" s="49" t="str">
        <f t="shared" si="85"/>
        <v/>
      </c>
      <c r="H940" s="50" t="str">
        <f t="shared" si="88"/>
        <v/>
      </c>
      <c r="J940" s="46" t="str">
        <f t="shared" si="89"/>
        <v/>
      </c>
      <c r="S940" s="12" t="str">
        <f>'Trailbook Engine'!K940</f>
        <v/>
      </c>
      <c r="T940" s="65" t="str">
        <f>'Trailbook Engine'!L940</f>
        <v/>
      </c>
      <c r="U940" s="5" t="str">
        <f>'Trailbook Engine'!M940</f>
        <v/>
      </c>
      <c r="V940" s="7" t="str">
        <f>'Trailbook Engine'!N940</f>
        <v/>
      </c>
      <c r="W940" s="29" t="str">
        <f t="shared" si="86"/>
        <v>Yes</v>
      </c>
    </row>
    <row r="941" spans="1:23" x14ac:dyDescent="0.25">
      <c r="A941" s="12" t="str">
        <f>'Trailbook Engine'!G941</f>
        <v/>
      </c>
      <c r="B941" s="63" t="str">
        <f>'Trailbook Engine'!H941</f>
        <v/>
      </c>
      <c r="C941" s="18" t="str">
        <f>'Trailbook Engine'!I941</f>
        <v/>
      </c>
      <c r="D941" s="68" t="str">
        <f>'Trailbook Engine'!J941</f>
        <v/>
      </c>
      <c r="E941" s="36" t="str">
        <f t="shared" si="87"/>
        <v/>
      </c>
      <c r="F941" s="37">
        <f t="shared" si="84"/>
        <v>0</v>
      </c>
      <c r="G941" s="49" t="str">
        <f t="shared" si="85"/>
        <v/>
      </c>
      <c r="H941" s="50" t="str">
        <f t="shared" si="88"/>
        <v/>
      </c>
      <c r="J941" s="46" t="str">
        <f t="shared" si="89"/>
        <v/>
      </c>
      <c r="S941" s="12" t="str">
        <f>'Trailbook Engine'!K941</f>
        <v/>
      </c>
      <c r="T941" s="65" t="str">
        <f>'Trailbook Engine'!L941</f>
        <v/>
      </c>
      <c r="U941" s="5" t="str">
        <f>'Trailbook Engine'!M941</f>
        <v/>
      </c>
      <c r="V941" s="7" t="str">
        <f>'Trailbook Engine'!N941</f>
        <v/>
      </c>
      <c r="W941" s="29" t="str">
        <f t="shared" si="86"/>
        <v>Yes</v>
      </c>
    </row>
    <row r="942" spans="1:23" x14ac:dyDescent="0.25">
      <c r="A942" s="12" t="str">
        <f>'Trailbook Engine'!G942</f>
        <v/>
      </c>
      <c r="B942" s="63" t="str">
        <f>'Trailbook Engine'!H942</f>
        <v/>
      </c>
      <c r="C942" s="18" t="str">
        <f>'Trailbook Engine'!I942</f>
        <v/>
      </c>
      <c r="D942" s="68" t="str">
        <f>'Trailbook Engine'!J942</f>
        <v/>
      </c>
      <c r="E942" s="36" t="str">
        <f t="shared" si="87"/>
        <v/>
      </c>
      <c r="F942" s="37">
        <f t="shared" si="84"/>
        <v>0</v>
      </c>
      <c r="G942" s="49" t="str">
        <f t="shared" si="85"/>
        <v/>
      </c>
      <c r="H942" s="50" t="str">
        <f t="shared" si="88"/>
        <v/>
      </c>
      <c r="J942" s="46" t="str">
        <f t="shared" si="89"/>
        <v/>
      </c>
      <c r="S942" s="12" t="str">
        <f>'Trailbook Engine'!K942</f>
        <v/>
      </c>
      <c r="T942" s="65" t="str">
        <f>'Trailbook Engine'!L942</f>
        <v/>
      </c>
      <c r="U942" s="5" t="str">
        <f>'Trailbook Engine'!M942</f>
        <v/>
      </c>
      <c r="V942" s="7" t="str">
        <f>'Trailbook Engine'!N942</f>
        <v/>
      </c>
      <c r="W942" s="29" t="str">
        <f t="shared" si="86"/>
        <v>Yes</v>
      </c>
    </row>
    <row r="943" spans="1:23" x14ac:dyDescent="0.25">
      <c r="A943" s="12" t="str">
        <f>'Trailbook Engine'!G943</f>
        <v/>
      </c>
      <c r="B943" s="63" t="str">
        <f>'Trailbook Engine'!H943</f>
        <v/>
      </c>
      <c r="C943" s="18" t="str">
        <f>'Trailbook Engine'!I943</f>
        <v/>
      </c>
      <c r="D943" s="68" t="str">
        <f>'Trailbook Engine'!J943</f>
        <v/>
      </c>
      <c r="E943" s="36" t="str">
        <f t="shared" si="87"/>
        <v/>
      </c>
      <c r="F943" s="37">
        <f t="shared" si="84"/>
        <v>0</v>
      </c>
      <c r="G943" s="49" t="str">
        <f t="shared" si="85"/>
        <v/>
      </c>
      <c r="H943" s="50" t="str">
        <f t="shared" si="88"/>
        <v/>
      </c>
      <c r="J943" s="46" t="str">
        <f t="shared" si="89"/>
        <v/>
      </c>
      <c r="S943" s="12" t="str">
        <f>'Trailbook Engine'!K943</f>
        <v/>
      </c>
      <c r="T943" s="65" t="str">
        <f>'Trailbook Engine'!L943</f>
        <v/>
      </c>
      <c r="U943" s="5" t="str">
        <f>'Trailbook Engine'!M943</f>
        <v/>
      </c>
      <c r="V943" s="7" t="str">
        <f>'Trailbook Engine'!N943</f>
        <v/>
      </c>
      <c r="W943" s="29" t="str">
        <f t="shared" si="86"/>
        <v>Yes</v>
      </c>
    </row>
    <row r="944" spans="1:23" x14ac:dyDescent="0.25">
      <c r="A944" s="12" t="str">
        <f>'Trailbook Engine'!G944</f>
        <v/>
      </c>
      <c r="B944" s="63" t="str">
        <f>'Trailbook Engine'!H944</f>
        <v/>
      </c>
      <c r="C944" s="18" t="str">
        <f>'Trailbook Engine'!I944</f>
        <v/>
      </c>
      <c r="D944" s="68" t="str">
        <f>'Trailbook Engine'!J944</f>
        <v/>
      </c>
      <c r="E944" s="36" t="str">
        <f t="shared" si="87"/>
        <v/>
      </c>
      <c r="F944" s="37">
        <f t="shared" si="84"/>
        <v>0</v>
      </c>
      <c r="G944" s="49" t="str">
        <f t="shared" si="85"/>
        <v/>
      </c>
      <c r="H944" s="50" t="str">
        <f t="shared" si="88"/>
        <v/>
      </c>
      <c r="J944" s="46" t="str">
        <f t="shared" si="89"/>
        <v/>
      </c>
      <c r="S944" s="12" t="str">
        <f>'Trailbook Engine'!K944</f>
        <v/>
      </c>
      <c r="T944" s="65" t="str">
        <f>'Trailbook Engine'!L944</f>
        <v/>
      </c>
      <c r="U944" s="5" t="str">
        <f>'Trailbook Engine'!M944</f>
        <v/>
      </c>
      <c r="V944" s="7" t="str">
        <f>'Trailbook Engine'!N944</f>
        <v/>
      </c>
      <c r="W944" s="29" t="str">
        <f t="shared" si="86"/>
        <v>Yes</v>
      </c>
    </row>
    <row r="945" spans="1:23" x14ac:dyDescent="0.25">
      <c r="A945" s="12" t="str">
        <f>'Trailbook Engine'!G945</f>
        <v/>
      </c>
      <c r="B945" s="63" t="str">
        <f>'Trailbook Engine'!H945</f>
        <v/>
      </c>
      <c r="C945" s="18" t="str">
        <f>'Trailbook Engine'!I945</f>
        <v/>
      </c>
      <c r="D945" s="68" t="str">
        <f>'Trailbook Engine'!J945</f>
        <v/>
      </c>
      <c r="E945" s="36" t="str">
        <f t="shared" si="87"/>
        <v/>
      </c>
      <c r="F945" s="37">
        <f t="shared" si="84"/>
        <v>0</v>
      </c>
      <c r="G945" s="49" t="str">
        <f t="shared" si="85"/>
        <v/>
      </c>
      <c r="H945" s="50" t="str">
        <f t="shared" si="88"/>
        <v/>
      </c>
      <c r="J945" s="46" t="str">
        <f t="shared" si="89"/>
        <v/>
      </c>
      <c r="S945" s="12" t="str">
        <f>'Trailbook Engine'!K945</f>
        <v/>
      </c>
      <c r="T945" s="65" t="str">
        <f>'Trailbook Engine'!L945</f>
        <v/>
      </c>
      <c r="U945" s="5" t="str">
        <f>'Trailbook Engine'!M945</f>
        <v/>
      </c>
      <c r="V945" s="7" t="str">
        <f>'Trailbook Engine'!N945</f>
        <v/>
      </c>
      <c r="W945" s="29" t="str">
        <f t="shared" si="86"/>
        <v>Yes</v>
      </c>
    </row>
    <row r="946" spans="1:23" x14ac:dyDescent="0.25">
      <c r="A946" s="12" t="str">
        <f>'Trailbook Engine'!G946</f>
        <v/>
      </c>
      <c r="B946" s="63" t="str">
        <f>'Trailbook Engine'!H946</f>
        <v/>
      </c>
      <c r="C946" s="18" t="str">
        <f>'Trailbook Engine'!I946</f>
        <v/>
      </c>
      <c r="D946" s="68" t="str">
        <f>'Trailbook Engine'!J946</f>
        <v/>
      </c>
      <c r="E946" s="36" t="str">
        <f t="shared" si="87"/>
        <v/>
      </c>
      <c r="F946" s="37">
        <f t="shared" si="84"/>
        <v>0</v>
      </c>
      <c r="G946" s="49" t="str">
        <f t="shared" si="85"/>
        <v/>
      </c>
      <c r="H946" s="50" t="str">
        <f t="shared" si="88"/>
        <v/>
      </c>
      <c r="J946" s="46" t="str">
        <f t="shared" si="89"/>
        <v/>
      </c>
      <c r="S946" s="12" t="str">
        <f>'Trailbook Engine'!K946</f>
        <v/>
      </c>
      <c r="T946" s="65" t="str">
        <f>'Trailbook Engine'!L946</f>
        <v/>
      </c>
      <c r="U946" s="5" t="str">
        <f>'Trailbook Engine'!M946</f>
        <v/>
      </c>
      <c r="V946" s="7" t="str">
        <f>'Trailbook Engine'!N946</f>
        <v/>
      </c>
      <c r="W946" s="29" t="str">
        <f t="shared" si="86"/>
        <v>Yes</v>
      </c>
    </row>
    <row r="947" spans="1:23" x14ac:dyDescent="0.25">
      <c r="A947" s="12" t="str">
        <f>'Trailbook Engine'!G947</f>
        <v/>
      </c>
      <c r="B947" s="63" t="str">
        <f>'Trailbook Engine'!H947</f>
        <v/>
      </c>
      <c r="C947" s="18" t="str">
        <f>'Trailbook Engine'!I947</f>
        <v/>
      </c>
      <c r="D947" s="68" t="str">
        <f>'Trailbook Engine'!J947</f>
        <v/>
      </c>
      <c r="E947" s="36" t="str">
        <f t="shared" si="87"/>
        <v/>
      </c>
      <c r="F947" s="37">
        <f t="shared" si="84"/>
        <v>0</v>
      </c>
      <c r="G947" s="49" t="str">
        <f t="shared" si="85"/>
        <v/>
      </c>
      <c r="H947" s="50" t="str">
        <f t="shared" si="88"/>
        <v/>
      </c>
      <c r="J947" s="46" t="str">
        <f t="shared" si="89"/>
        <v/>
      </c>
      <c r="S947" s="12" t="str">
        <f>'Trailbook Engine'!K947</f>
        <v/>
      </c>
      <c r="T947" s="65" t="str">
        <f>'Trailbook Engine'!L947</f>
        <v/>
      </c>
      <c r="U947" s="5" t="str">
        <f>'Trailbook Engine'!M947</f>
        <v/>
      </c>
      <c r="V947" s="7" t="str">
        <f>'Trailbook Engine'!N947</f>
        <v/>
      </c>
      <c r="W947" s="29" t="str">
        <f t="shared" si="86"/>
        <v>Yes</v>
      </c>
    </row>
    <row r="948" spans="1:23" x14ac:dyDescent="0.25">
      <c r="A948" s="12" t="str">
        <f>'Trailbook Engine'!G948</f>
        <v/>
      </c>
      <c r="B948" s="63" t="str">
        <f>'Trailbook Engine'!H948</f>
        <v/>
      </c>
      <c r="C948" s="18" t="str">
        <f>'Trailbook Engine'!I948</f>
        <v/>
      </c>
      <c r="D948" s="68" t="str">
        <f>'Trailbook Engine'!J948</f>
        <v/>
      </c>
      <c r="E948" s="36" t="str">
        <f t="shared" si="87"/>
        <v/>
      </c>
      <c r="F948" s="37">
        <f t="shared" ref="F948:F1011" si="90">IF(ISBLANK(C948),"",SUMIF(U:U,C948,V:V))</f>
        <v>0</v>
      </c>
      <c r="G948" s="49" t="str">
        <f t="shared" ref="G948:G1011" si="91">IFERROR(D948-F948,"")</f>
        <v/>
      </c>
      <c r="H948" s="50" t="str">
        <f t="shared" si="88"/>
        <v/>
      </c>
      <c r="J948" s="46" t="str">
        <f t="shared" si="89"/>
        <v/>
      </c>
      <c r="S948" s="12" t="str">
        <f>'Trailbook Engine'!K948</f>
        <v/>
      </c>
      <c r="T948" s="65" t="str">
        <f>'Trailbook Engine'!L948</f>
        <v/>
      </c>
      <c r="U948" s="5" t="str">
        <f>'Trailbook Engine'!M948</f>
        <v/>
      </c>
      <c r="V948" s="7" t="str">
        <f>'Trailbook Engine'!N948</f>
        <v/>
      </c>
      <c r="W948" s="29" t="str">
        <f t="shared" ref="W948:W1011" si="92">IF(COUNTIF($C:$C,U948)&gt;0,"Yes","")</f>
        <v>Yes</v>
      </c>
    </row>
    <row r="949" spans="1:23" x14ac:dyDescent="0.25">
      <c r="A949" s="12" t="str">
        <f>'Trailbook Engine'!G949</f>
        <v/>
      </c>
      <c r="B949" s="63" t="str">
        <f>'Trailbook Engine'!H949</f>
        <v/>
      </c>
      <c r="C949" s="18" t="str">
        <f>'Trailbook Engine'!I949</f>
        <v/>
      </c>
      <c r="D949" s="68" t="str">
        <f>'Trailbook Engine'!J949</f>
        <v/>
      </c>
      <c r="E949" s="36" t="str">
        <f t="shared" si="87"/>
        <v/>
      </c>
      <c r="F949" s="37">
        <f t="shared" si="90"/>
        <v>0</v>
      </c>
      <c r="G949" s="49" t="str">
        <f t="shared" si="91"/>
        <v/>
      </c>
      <c r="H949" s="50" t="str">
        <f t="shared" si="88"/>
        <v/>
      </c>
      <c r="J949" s="46" t="str">
        <f t="shared" si="89"/>
        <v/>
      </c>
      <c r="S949" s="12" t="str">
        <f>'Trailbook Engine'!K949</f>
        <v/>
      </c>
      <c r="T949" s="65" t="str">
        <f>'Trailbook Engine'!L949</f>
        <v/>
      </c>
      <c r="U949" s="5" t="str">
        <f>'Trailbook Engine'!M949</f>
        <v/>
      </c>
      <c r="V949" s="7" t="str">
        <f>'Trailbook Engine'!N949</f>
        <v/>
      </c>
      <c r="W949" s="29" t="str">
        <f t="shared" si="92"/>
        <v>Yes</v>
      </c>
    </row>
    <row r="950" spans="1:23" x14ac:dyDescent="0.25">
      <c r="A950" s="12" t="str">
        <f>'Trailbook Engine'!G950</f>
        <v/>
      </c>
      <c r="B950" s="63" t="str">
        <f>'Trailbook Engine'!H950</f>
        <v/>
      </c>
      <c r="C950" s="18" t="str">
        <f>'Trailbook Engine'!I950</f>
        <v/>
      </c>
      <c r="D950" s="68" t="str">
        <f>'Trailbook Engine'!J950</f>
        <v/>
      </c>
      <c r="E950" s="36" t="str">
        <f t="shared" si="87"/>
        <v/>
      </c>
      <c r="F950" s="37">
        <f t="shared" si="90"/>
        <v>0</v>
      </c>
      <c r="G950" s="49" t="str">
        <f t="shared" si="91"/>
        <v/>
      </c>
      <c r="H950" s="50" t="str">
        <f t="shared" si="88"/>
        <v/>
      </c>
      <c r="J950" s="46" t="str">
        <f t="shared" si="89"/>
        <v/>
      </c>
      <c r="S950" s="12" t="str">
        <f>'Trailbook Engine'!K950</f>
        <v/>
      </c>
      <c r="T950" s="65" t="str">
        <f>'Trailbook Engine'!L950</f>
        <v/>
      </c>
      <c r="U950" s="5" t="str">
        <f>'Trailbook Engine'!M950</f>
        <v/>
      </c>
      <c r="V950" s="7" t="str">
        <f>'Trailbook Engine'!N950</f>
        <v/>
      </c>
      <c r="W950" s="29" t="str">
        <f t="shared" si="92"/>
        <v>Yes</v>
      </c>
    </row>
    <row r="951" spans="1:23" x14ac:dyDescent="0.25">
      <c r="A951" s="12" t="str">
        <f>'Trailbook Engine'!G951</f>
        <v/>
      </c>
      <c r="B951" s="63" t="str">
        <f>'Trailbook Engine'!H951</f>
        <v/>
      </c>
      <c r="C951" s="18" t="str">
        <f>'Trailbook Engine'!I951</f>
        <v/>
      </c>
      <c r="D951" s="68" t="str">
        <f>'Trailbook Engine'!J951</f>
        <v/>
      </c>
      <c r="E951" s="36" t="str">
        <f t="shared" si="87"/>
        <v/>
      </c>
      <c r="F951" s="37">
        <f t="shared" si="90"/>
        <v>0</v>
      </c>
      <c r="G951" s="49" t="str">
        <f t="shared" si="91"/>
        <v/>
      </c>
      <c r="H951" s="50" t="str">
        <f t="shared" si="88"/>
        <v/>
      </c>
      <c r="J951" s="46" t="str">
        <f t="shared" si="89"/>
        <v/>
      </c>
      <c r="S951" s="12" t="str">
        <f>'Trailbook Engine'!K951</f>
        <v/>
      </c>
      <c r="T951" s="65" t="str">
        <f>'Trailbook Engine'!L951</f>
        <v/>
      </c>
      <c r="U951" s="5" t="str">
        <f>'Trailbook Engine'!M951</f>
        <v/>
      </c>
      <c r="V951" s="7" t="str">
        <f>'Trailbook Engine'!N951</f>
        <v/>
      </c>
      <c r="W951" s="29" t="str">
        <f t="shared" si="92"/>
        <v>Yes</v>
      </c>
    </row>
    <row r="952" spans="1:23" x14ac:dyDescent="0.25">
      <c r="A952" s="12" t="str">
        <f>'Trailbook Engine'!G952</f>
        <v/>
      </c>
      <c r="B952" s="63" t="str">
        <f>'Trailbook Engine'!H952</f>
        <v/>
      </c>
      <c r="C952" s="18" t="str">
        <f>'Trailbook Engine'!I952</f>
        <v/>
      </c>
      <c r="D952" s="68" t="str">
        <f>'Trailbook Engine'!J952</f>
        <v/>
      </c>
      <c r="E952" s="36" t="str">
        <f t="shared" si="87"/>
        <v/>
      </c>
      <c r="F952" s="37">
        <f t="shared" si="90"/>
        <v>0</v>
      </c>
      <c r="G952" s="49" t="str">
        <f t="shared" si="91"/>
        <v/>
      </c>
      <c r="H952" s="50" t="str">
        <f t="shared" si="88"/>
        <v/>
      </c>
      <c r="J952" s="46" t="str">
        <f t="shared" si="89"/>
        <v/>
      </c>
      <c r="S952" s="12" t="str">
        <f>'Trailbook Engine'!K952</f>
        <v/>
      </c>
      <c r="T952" s="65" t="str">
        <f>'Trailbook Engine'!L952</f>
        <v/>
      </c>
      <c r="U952" s="5" t="str">
        <f>'Trailbook Engine'!M952</f>
        <v/>
      </c>
      <c r="V952" s="7" t="str">
        <f>'Trailbook Engine'!N952</f>
        <v/>
      </c>
      <c r="W952" s="29" t="str">
        <f t="shared" si="92"/>
        <v>Yes</v>
      </c>
    </row>
    <row r="953" spans="1:23" x14ac:dyDescent="0.25">
      <c r="A953" s="12" t="str">
        <f>'Trailbook Engine'!G953</f>
        <v/>
      </c>
      <c r="B953" s="63" t="str">
        <f>'Trailbook Engine'!H953</f>
        <v/>
      </c>
      <c r="C953" s="18" t="str">
        <f>'Trailbook Engine'!I953</f>
        <v/>
      </c>
      <c r="D953" s="68" t="str">
        <f>'Trailbook Engine'!J953</f>
        <v/>
      </c>
      <c r="E953" s="36" t="str">
        <f t="shared" si="87"/>
        <v/>
      </c>
      <c r="F953" s="37">
        <f t="shared" si="90"/>
        <v>0</v>
      </c>
      <c r="G953" s="49" t="str">
        <f t="shared" si="91"/>
        <v/>
      </c>
      <c r="H953" s="50" t="str">
        <f t="shared" si="88"/>
        <v/>
      </c>
      <c r="J953" s="46" t="str">
        <f t="shared" si="89"/>
        <v/>
      </c>
      <c r="S953" s="12" t="str">
        <f>'Trailbook Engine'!K953</f>
        <v/>
      </c>
      <c r="T953" s="65" t="str">
        <f>'Trailbook Engine'!L953</f>
        <v/>
      </c>
      <c r="U953" s="5" t="str">
        <f>'Trailbook Engine'!M953</f>
        <v/>
      </c>
      <c r="V953" s="7" t="str">
        <f>'Trailbook Engine'!N953</f>
        <v/>
      </c>
      <c r="W953" s="29" t="str">
        <f t="shared" si="92"/>
        <v>Yes</v>
      </c>
    </row>
    <row r="954" spans="1:23" x14ac:dyDescent="0.25">
      <c r="A954" s="12" t="str">
        <f>'Trailbook Engine'!G954</f>
        <v/>
      </c>
      <c r="B954" s="63" t="str">
        <f>'Trailbook Engine'!H954</f>
        <v/>
      </c>
      <c r="C954" s="18" t="str">
        <f>'Trailbook Engine'!I954</f>
        <v/>
      </c>
      <c r="D954" s="68" t="str">
        <f>'Trailbook Engine'!J954</f>
        <v/>
      </c>
      <c r="E954" s="36" t="str">
        <f t="shared" si="87"/>
        <v/>
      </c>
      <c r="F954" s="37">
        <f t="shared" si="90"/>
        <v>0</v>
      </c>
      <c r="G954" s="49" t="str">
        <f t="shared" si="91"/>
        <v/>
      </c>
      <c r="H954" s="50" t="str">
        <f t="shared" si="88"/>
        <v/>
      </c>
      <c r="J954" s="46" t="str">
        <f t="shared" si="89"/>
        <v/>
      </c>
      <c r="S954" s="12" t="str">
        <f>'Trailbook Engine'!K954</f>
        <v/>
      </c>
      <c r="T954" s="65" t="str">
        <f>'Trailbook Engine'!L954</f>
        <v/>
      </c>
      <c r="U954" s="5" t="str">
        <f>'Trailbook Engine'!M954</f>
        <v/>
      </c>
      <c r="V954" s="7" t="str">
        <f>'Trailbook Engine'!N954</f>
        <v/>
      </c>
      <c r="W954" s="29" t="str">
        <f t="shared" si="92"/>
        <v>Yes</v>
      </c>
    </row>
    <row r="955" spans="1:23" x14ac:dyDescent="0.25">
      <c r="A955" s="12" t="str">
        <f>'Trailbook Engine'!G955</f>
        <v/>
      </c>
      <c r="B955" s="63" t="str">
        <f>'Trailbook Engine'!H955</f>
        <v/>
      </c>
      <c r="C955" s="18" t="str">
        <f>'Trailbook Engine'!I955</f>
        <v/>
      </c>
      <c r="D955" s="68" t="str">
        <f>'Trailbook Engine'!J955</f>
        <v/>
      </c>
      <c r="E955" s="36" t="str">
        <f t="shared" si="87"/>
        <v/>
      </c>
      <c r="F955" s="37">
        <f t="shared" si="90"/>
        <v>0</v>
      </c>
      <c r="G955" s="49" t="str">
        <f t="shared" si="91"/>
        <v/>
      </c>
      <c r="H955" s="50" t="str">
        <f t="shared" si="88"/>
        <v/>
      </c>
      <c r="J955" s="46" t="str">
        <f t="shared" si="89"/>
        <v/>
      </c>
      <c r="S955" s="12" t="str">
        <f>'Trailbook Engine'!K955</f>
        <v/>
      </c>
      <c r="T955" s="65" t="str">
        <f>'Trailbook Engine'!L955</f>
        <v/>
      </c>
      <c r="U955" s="5" t="str">
        <f>'Trailbook Engine'!M955</f>
        <v/>
      </c>
      <c r="V955" s="7" t="str">
        <f>'Trailbook Engine'!N955</f>
        <v/>
      </c>
      <c r="W955" s="29" t="str">
        <f t="shared" si="92"/>
        <v>Yes</v>
      </c>
    </row>
    <row r="956" spans="1:23" x14ac:dyDescent="0.25">
      <c r="A956" s="12" t="str">
        <f>'Trailbook Engine'!G956</f>
        <v/>
      </c>
      <c r="B956" s="63" t="str">
        <f>'Trailbook Engine'!H956</f>
        <v/>
      </c>
      <c r="C956" s="18" t="str">
        <f>'Trailbook Engine'!I956</f>
        <v/>
      </c>
      <c r="D956" s="68" t="str">
        <f>'Trailbook Engine'!J956</f>
        <v/>
      </c>
      <c r="E956" s="36" t="str">
        <f t="shared" si="87"/>
        <v/>
      </c>
      <c r="F956" s="37">
        <f t="shared" si="90"/>
        <v>0</v>
      </c>
      <c r="G956" s="49" t="str">
        <f t="shared" si="91"/>
        <v/>
      </c>
      <c r="H956" s="50" t="str">
        <f t="shared" si="88"/>
        <v/>
      </c>
      <c r="J956" s="46" t="str">
        <f t="shared" si="89"/>
        <v/>
      </c>
      <c r="S956" s="12" t="str">
        <f>'Trailbook Engine'!K956</f>
        <v/>
      </c>
      <c r="T956" s="65" t="str">
        <f>'Trailbook Engine'!L956</f>
        <v/>
      </c>
      <c r="U956" s="5" t="str">
        <f>'Trailbook Engine'!M956</f>
        <v/>
      </c>
      <c r="V956" s="7" t="str">
        <f>'Trailbook Engine'!N956</f>
        <v/>
      </c>
      <c r="W956" s="29" t="str">
        <f t="shared" si="92"/>
        <v>Yes</v>
      </c>
    </row>
    <row r="957" spans="1:23" x14ac:dyDescent="0.25">
      <c r="A957" s="12" t="str">
        <f>'Trailbook Engine'!G957</f>
        <v/>
      </c>
      <c r="B957" s="63" t="str">
        <f>'Trailbook Engine'!H957</f>
        <v/>
      </c>
      <c r="C957" s="18" t="str">
        <f>'Trailbook Engine'!I957</f>
        <v/>
      </c>
      <c r="D957" s="68" t="str">
        <f>'Trailbook Engine'!J957</f>
        <v/>
      </c>
      <c r="E957" s="36" t="str">
        <f t="shared" si="87"/>
        <v/>
      </c>
      <c r="F957" s="37">
        <f t="shared" si="90"/>
        <v>0</v>
      </c>
      <c r="G957" s="49" t="str">
        <f t="shared" si="91"/>
        <v/>
      </c>
      <c r="H957" s="50" t="str">
        <f t="shared" si="88"/>
        <v/>
      </c>
      <c r="J957" s="46" t="str">
        <f t="shared" si="89"/>
        <v/>
      </c>
      <c r="S957" s="12" t="str">
        <f>'Trailbook Engine'!K957</f>
        <v/>
      </c>
      <c r="T957" s="65" t="str">
        <f>'Trailbook Engine'!L957</f>
        <v/>
      </c>
      <c r="U957" s="5" t="str">
        <f>'Trailbook Engine'!M957</f>
        <v/>
      </c>
      <c r="V957" s="7" t="str">
        <f>'Trailbook Engine'!N957</f>
        <v/>
      </c>
      <c r="W957" s="29" t="str">
        <f t="shared" si="92"/>
        <v>Yes</v>
      </c>
    </row>
    <row r="958" spans="1:23" x14ac:dyDescent="0.25">
      <c r="A958" s="12" t="str">
        <f>'Trailbook Engine'!G958</f>
        <v/>
      </c>
      <c r="B958" s="63" t="str">
        <f>'Trailbook Engine'!H958</f>
        <v/>
      </c>
      <c r="C958" s="18" t="str">
        <f>'Trailbook Engine'!I958</f>
        <v/>
      </c>
      <c r="D958" s="68" t="str">
        <f>'Trailbook Engine'!J958</f>
        <v/>
      </c>
      <c r="E958" s="36" t="str">
        <f t="shared" si="87"/>
        <v/>
      </c>
      <c r="F958" s="37">
        <f t="shared" si="90"/>
        <v>0</v>
      </c>
      <c r="G958" s="49" t="str">
        <f t="shared" si="91"/>
        <v/>
      </c>
      <c r="H958" s="50" t="str">
        <f t="shared" si="88"/>
        <v/>
      </c>
      <c r="J958" s="46" t="str">
        <f t="shared" si="89"/>
        <v/>
      </c>
      <c r="S958" s="12" t="str">
        <f>'Trailbook Engine'!K958</f>
        <v/>
      </c>
      <c r="T958" s="65" t="str">
        <f>'Trailbook Engine'!L958</f>
        <v/>
      </c>
      <c r="U958" s="5" t="str">
        <f>'Trailbook Engine'!M958</f>
        <v/>
      </c>
      <c r="V958" s="7" t="str">
        <f>'Trailbook Engine'!N958</f>
        <v/>
      </c>
      <c r="W958" s="29" t="str">
        <f t="shared" si="92"/>
        <v>Yes</v>
      </c>
    </row>
    <row r="959" spans="1:23" x14ac:dyDescent="0.25">
      <c r="A959" s="12" t="str">
        <f>'Trailbook Engine'!G959</f>
        <v/>
      </c>
      <c r="B959" s="63" t="str">
        <f>'Trailbook Engine'!H959</f>
        <v/>
      </c>
      <c r="C959" s="18" t="str">
        <f>'Trailbook Engine'!I959</f>
        <v/>
      </c>
      <c r="D959" s="68" t="str">
        <f>'Trailbook Engine'!J959</f>
        <v/>
      </c>
      <c r="E959" s="36" t="str">
        <f t="shared" si="87"/>
        <v/>
      </c>
      <c r="F959" s="37">
        <f t="shared" si="90"/>
        <v>0</v>
      </c>
      <c r="G959" s="49" t="str">
        <f t="shared" si="91"/>
        <v/>
      </c>
      <c r="H959" s="50" t="str">
        <f t="shared" si="88"/>
        <v/>
      </c>
      <c r="J959" s="46" t="str">
        <f t="shared" si="89"/>
        <v/>
      </c>
      <c r="S959" s="12" t="str">
        <f>'Trailbook Engine'!K959</f>
        <v/>
      </c>
      <c r="T959" s="65" t="str">
        <f>'Trailbook Engine'!L959</f>
        <v/>
      </c>
      <c r="U959" s="5" t="str">
        <f>'Trailbook Engine'!M959</f>
        <v/>
      </c>
      <c r="V959" s="7" t="str">
        <f>'Trailbook Engine'!N959</f>
        <v/>
      </c>
      <c r="W959" s="29" t="str">
        <f t="shared" si="92"/>
        <v>Yes</v>
      </c>
    </row>
    <row r="960" spans="1:23" x14ac:dyDescent="0.25">
      <c r="A960" s="12" t="str">
        <f>'Trailbook Engine'!G960</f>
        <v/>
      </c>
      <c r="B960" s="63" t="str">
        <f>'Trailbook Engine'!H960</f>
        <v/>
      </c>
      <c r="C960" s="18" t="str">
        <f>'Trailbook Engine'!I960</f>
        <v/>
      </c>
      <c r="D960" s="68" t="str">
        <f>'Trailbook Engine'!J960</f>
        <v/>
      </c>
      <c r="E960" s="36" t="str">
        <f t="shared" si="87"/>
        <v/>
      </c>
      <c r="F960" s="37">
        <f t="shared" si="90"/>
        <v>0</v>
      </c>
      <c r="G960" s="49" t="str">
        <f t="shared" si="91"/>
        <v/>
      </c>
      <c r="H960" s="50" t="str">
        <f t="shared" si="88"/>
        <v/>
      </c>
      <c r="J960" s="46" t="str">
        <f t="shared" si="89"/>
        <v/>
      </c>
      <c r="S960" s="12" t="str">
        <f>'Trailbook Engine'!K960</f>
        <v/>
      </c>
      <c r="T960" s="65" t="str">
        <f>'Trailbook Engine'!L960</f>
        <v/>
      </c>
      <c r="U960" s="5" t="str">
        <f>'Trailbook Engine'!M960</f>
        <v/>
      </c>
      <c r="V960" s="7" t="str">
        <f>'Trailbook Engine'!N960</f>
        <v/>
      </c>
      <c r="W960" s="29" t="str">
        <f t="shared" si="92"/>
        <v>Yes</v>
      </c>
    </row>
    <row r="961" spans="1:23" x14ac:dyDescent="0.25">
      <c r="A961" s="12" t="str">
        <f>'Trailbook Engine'!G961</f>
        <v/>
      </c>
      <c r="B961" s="63" t="str">
        <f>'Trailbook Engine'!H961</f>
        <v/>
      </c>
      <c r="C961" s="18" t="str">
        <f>'Trailbook Engine'!I961</f>
        <v/>
      </c>
      <c r="D961" s="68" t="str">
        <f>'Trailbook Engine'!J961</f>
        <v/>
      </c>
      <c r="E961" s="36" t="str">
        <f t="shared" si="87"/>
        <v/>
      </c>
      <c r="F961" s="37">
        <f t="shared" si="90"/>
        <v>0</v>
      </c>
      <c r="G961" s="49" t="str">
        <f t="shared" si="91"/>
        <v/>
      </c>
      <c r="H961" s="50" t="str">
        <f t="shared" si="88"/>
        <v/>
      </c>
      <c r="J961" s="46" t="str">
        <f t="shared" si="89"/>
        <v/>
      </c>
      <c r="S961" s="12" t="str">
        <f>'Trailbook Engine'!K961</f>
        <v/>
      </c>
      <c r="T961" s="65" t="str">
        <f>'Trailbook Engine'!L961</f>
        <v/>
      </c>
      <c r="U961" s="5" t="str">
        <f>'Trailbook Engine'!M961</f>
        <v/>
      </c>
      <c r="V961" s="7" t="str">
        <f>'Trailbook Engine'!N961</f>
        <v/>
      </c>
      <c r="W961" s="29" t="str">
        <f t="shared" si="92"/>
        <v>Yes</v>
      </c>
    </row>
    <row r="962" spans="1:23" x14ac:dyDescent="0.25">
      <c r="A962" s="12" t="str">
        <f>'Trailbook Engine'!G962</f>
        <v/>
      </c>
      <c r="B962" s="63" t="str">
        <f>'Trailbook Engine'!H962</f>
        <v/>
      </c>
      <c r="C962" s="18" t="str">
        <f>'Trailbook Engine'!I962</f>
        <v/>
      </c>
      <c r="D962" s="68" t="str">
        <f>'Trailbook Engine'!J962</f>
        <v/>
      </c>
      <c r="E962" s="36" t="str">
        <f t="shared" si="87"/>
        <v/>
      </c>
      <c r="F962" s="37">
        <f t="shared" si="90"/>
        <v>0</v>
      </c>
      <c r="G962" s="49" t="str">
        <f t="shared" si="91"/>
        <v/>
      </c>
      <c r="H962" s="50" t="str">
        <f t="shared" si="88"/>
        <v/>
      </c>
      <c r="J962" s="46" t="str">
        <f t="shared" si="89"/>
        <v/>
      </c>
      <c r="S962" s="12" t="str">
        <f>'Trailbook Engine'!K962</f>
        <v/>
      </c>
      <c r="T962" s="65" t="str">
        <f>'Trailbook Engine'!L962</f>
        <v/>
      </c>
      <c r="U962" s="5" t="str">
        <f>'Trailbook Engine'!M962</f>
        <v/>
      </c>
      <c r="V962" s="7" t="str">
        <f>'Trailbook Engine'!N962</f>
        <v/>
      </c>
      <c r="W962" s="29" t="str">
        <f t="shared" si="92"/>
        <v>Yes</v>
      </c>
    </row>
    <row r="963" spans="1:23" x14ac:dyDescent="0.25">
      <c r="A963" s="12" t="str">
        <f>'Trailbook Engine'!G963</f>
        <v/>
      </c>
      <c r="B963" s="63" t="str">
        <f>'Trailbook Engine'!H963</f>
        <v/>
      </c>
      <c r="C963" s="18" t="str">
        <f>'Trailbook Engine'!I963</f>
        <v/>
      </c>
      <c r="D963" s="68" t="str">
        <f>'Trailbook Engine'!J963</f>
        <v/>
      </c>
      <c r="E963" s="36" t="str">
        <f t="shared" si="87"/>
        <v/>
      </c>
      <c r="F963" s="37">
        <f t="shared" si="90"/>
        <v>0</v>
      </c>
      <c r="G963" s="49" t="str">
        <f t="shared" si="91"/>
        <v/>
      </c>
      <c r="H963" s="50" t="str">
        <f t="shared" si="88"/>
        <v/>
      </c>
      <c r="J963" s="46" t="str">
        <f t="shared" si="89"/>
        <v/>
      </c>
      <c r="S963" s="12" t="str">
        <f>'Trailbook Engine'!K963</f>
        <v/>
      </c>
      <c r="T963" s="65" t="str">
        <f>'Trailbook Engine'!L963</f>
        <v/>
      </c>
      <c r="U963" s="5" t="str">
        <f>'Trailbook Engine'!M963</f>
        <v/>
      </c>
      <c r="V963" s="7" t="str">
        <f>'Trailbook Engine'!N963</f>
        <v/>
      </c>
      <c r="W963" s="29" t="str">
        <f t="shared" si="92"/>
        <v>Yes</v>
      </c>
    </row>
    <row r="964" spans="1:23" x14ac:dyDescent="0.25">
      <c r="A964" s="12" t="str">
        <f>'Trailbook Engine'!G964</f>
        <v/>
      </c>
      <c r="B964" s="63" t="str">
        <f>'Trailbook Engine'!H964</f>
        <v/>
      </c>
      <c r="C964" s="18" t="str">
        <f>'Trailbook Engine'!I964</f>
        <v/>
      </c>
      <c r="D964" s="68" t="str">
        <f>'Trailbook Engine'!J964</f>
        <v/>
      </c>
      <c r="E964" s="36" t="str">
        <f t="shared" ref="E964:E1027" si="93">IF(C964="","",IF(COUNTIF($U:$U,$C964)&gt;0,"Yes",""))</f>
        <v/>
      </c>
      <c r="F964" s="37">
        <f t="shared" si="90"/>
        <v>0</v>
      </c>
      <c r="G964" s="49" t="str">
        <f t="shared" si="91"/>
        <v/>
      </c>
      <c r="H964" s="50" t="str">
        <f t="shared" ref="H964:H1027" si="94">IFERROR(G964/D964,"")</f>
        <v/>
      </c>
      <c r="J964" s="46" t="str">
        <f t="shared" ref="J964:J1027" si="95">IF(H964=1,IF(COUNTIF($T:$T,$B964)&gt;0,"Yes",""),"")</f>
        <v/>
      </c>
      <c r="S964" s="12" t="str">
        <f>'Trailbook Engine'!K964</f>
        <v/>
      </c>
      <c r="T964" s="65" t="str">
        <f>'Trailbook Engine'!L964</f>
        <v/>
      </c>
      <c r="U964" s="5" t="str">
        <f>'Trailbook Engine'!M964</f>
        <v/>
      </c>
      <c r="V964" s="7" t="str">
        <f>'Trailbook Engine'!N964</f>
        <v/>
      </c>
      <c r="W964" s="29" t="str">
        <f t="shared" si="92"/>
        <v>Yes</v>
      </c>
    </row>
    <row r="965" spans="1:23" x14ac:dyDescent="0.25">
      <c r="A965" s="12" t="str">
        <f>'Trailbook Engine'!G965</f>
        <v/>
      </c>
      <c r="B965" s="63" t="str">
        <f>'Trailbook Engine'!H965</f>
        <v/>
      </c>
      <c r="C965" s="18" t="str">
        <f>'Trailbook Engine'!I965</f>
        <v/>
      </c>
      <c r="D965" s="68" t="str">
        <f>'Trailbook Engine'!J965</f>
        <v/>
      </c>
      <c r="E965" s="36" t="str">
        <f t="shared" si="93"/>
        <v/>
      </c>
      <c r="F965" s="37">
        <f t="shared" si="90"/>
        <v>0</v>
      </c>
      <c r="G965" s="49" t="str">
        <f t="shared" si="91"/>
        <v/>
      </c>
      <c r="H965" s="50" t="str">
        <f t="shared" si="94"/>
        <v/>
      </c>
      <c r="J965" s="46" t="str">
        <f t="shared" si="95"/>
        <v/>
      </c>
      <c r="S965" s="12" t="str">
        <f>'Trailbook Engine'!K965</f>
        <v/>
      </c>
      <c r="T965" s="65" t="str">
        <f>'Trailbook Engine'!L965</f>
        <v/>
      </c>
      <c r="U965" s="5" t="str">
        <f>'Trailbook Engine'!M965</f>
        <v/>
      </c>
      <c r="V965" s="7" t="str">
        <f>'Trailbook Engine'!N965</f>
        <v/>
      </c>
      <c r="W965" s="29" t="str">
        <f t="shared" si="92"/>
        <v>Yes</v>
      </c>
    </row>
    <row r="966" spans="1:23" x14ac:dyDescent="0.25">
      <c r="A966" s="12" t="str">
        <f>'Trailbook Engine'!G966</f>
        <v/>
      </c>
      <c r="B966" s="63" t="str">
        <f>'Trailbook Engine'!H966</f>
        <v/>
      </c>
      <c r="C966" s="18" t="str">
        <f>'Trailbook Engine'!I966</f>
        <v/>
      </c>
      <c r="D966" s="68" t="str">
        <f>'Trailbook Engine'!J966</f>
        <v/>
      </c>
      <c r="E966" s="36" t="str">
        <f t="shared" si="93"/>
        <v/>
      </c>
      <c r="F966" s="37">
        <f t="shared" si="90"/>
        <v>0</v>
      </c>
      <c r="G966" s="49" t="str">
        <f t="shared" si="91"/>
        <v/>
      </c>
      <c r="H966" s="50" t="str">
        <f t="shared" si="94"/>
        <v/>
      </c>
      <c r="J966" s="46" t="str">
        <f t="shared" si="95"/>
        <v/>
      </c>
      <c r="S966" s="12" t="str">
        <f>'Trailbook Engine'!K966</f>
        <v/>
      </c>
      <c r="T966" s="65" t="str">
        <f>'Trailbook Engine'!L966</f>
        <v/>
      </c>
      <c r="U966" s="5" t="str">
        <f>'Trailbook Engine'!M966</f>
        <v/>
      </c>
      <c r="V966" s="7" t="str">
        <f>'Trailbook Engine'!N966</f>
        <v/>
      </c>
      <c r="W966" s="29" t="str">
        <f t="shared" si="92"/>
        <v>Yes</v>
      </c>
    </row>
    <row r="967" spans="1:23" x14ac:dyDescent="0.25">
      <c r="A967" s="12" t="str">
        <f>'Trailbook Engine'!G967</f>
        <v/>
      </c>
      <c r="B967" s="63" t="str">
        <f>'Trailbook Engine'!H967</f>
        <v/>
      </c>
      <c r="C967" s="18" t="str">
        <f>'Trailbook Engine'!I967</f>
        <v/>
      </c>
      <c r="D967" s="68" t="str">
        <f>'Trailbook Engine'!J967</f>
        <v/>
      </c>
      <c r="E967" s="36" t="str">
        <f t="shared" si="93"/>
        <v/>
      </c>
      <c r="F967" s="37">
        <f t="shared" si="90"/>
        <v>0</v>
      </c>
      <c r="G967" s="49" t="str">
        <f t="shared" si="91"/>
        <v/>
      </c>
      <c r="H967" s="50" t="str">
        <f t="shared" si="94"/>
        <v/>
      </c>
      <c r="J967" s="46" t="str">
        <f t="shared" si="95"/>
        <v/>
      </c>
      <c r="S967" s="12" t="str">
        <f>'Trailbook Engine'!K967</f>
        <v/>
      </c>
      <c r="T967" s="65" t="str">
        <f>'Trailbook Engine'!L967</f>
        <v/>
      </c>
      <c r="U967" s="5" t="str">
        <f>'Trailbook Engine'!M967</f>
        <v/>
      </c>
      <c r="V967" s="7" t="str">
        <f>'Trailbook Engine'!N967</f>
        <v/>
      </c>
      <c r="W967" s="29" t="str">
        <f t="shared" si="92"/>
        <v>Yes</v>
      </c>
    </row>
    <row r="968" spans="1:23" x14ac:dyDescent="0.25">
      <c r="A968" s="12" t="str">
        <f>'Trailbook Engine'!G968</f>
        <v/>
      </c>
      <c r="B968" s="63" t="str">
        <f>'Trailbook Engine'!H968</f>
        <v/>
      </c>
      <c r="C968" s="18" t="str">
        <f>'Trailbook Engine'!I968</f>
        <v/>
      </c>
      <c r="D968" s="68" t="str">
        <f>'Trailbook Engine'!J968</f>
        <v/>
      </c>
      <c r="E968" s="36" t="str">
        <f t="shared" si="93"/>
        <v/>
      </c>
      <c r="F968" s="37">
        <f t="shared" si="90"/>
        <v>0</v>
      </c>
      <c r="G968" s="49" t="str">
        <f t="shared" si="91"/>
        <v/>
      </c>
      <c r="H968" s="50" t="str">
        <f t="shared" si="94"/>
        <v/>
      </c>
      <c r="J968" s="46" t="str">
        <f t="shared" si="95"/>
        <v/>
      </c>
      <c r="S968" s="12" t="str">
        <f>'Trailbook Engine'!K968</f>
        <v/>
      </c>
      <c r="T968" s="65" t="str">
        <f>'Trailbook Engine'!L968</f>
        <v/>
      </c>
      <c r="U968" s="5" t="str">
        <f>'Trailbook Engine'!M968</f>
        <v/>
      </c>
      <c r="V968" s="7" t="str">
        <f>'Trailbook Engine'!N968</f>
        <v/>
      </c>
      <c r="W968" s="29" t="str">
        <f t="shared" si="92"/>
        <v>Yes</v>
      </c>
    </row>
    <row r="969" spans="1:23" x14ac:dyDescent="0.25">
      <c r="A969" s="12" t="str">
        <f>'Trailbook Engine'!G969</f>
        <v/>
      </c>
      <c r="B969" s="63" t="str">
        <f>'Trailbook Engine'!H969</f>
        <v/>
      </c>
      <c r="C969" s="18" t="str">
        <f>'Trailbook Engine'!I969</f>
        <v/>
      </c>
      <c r="D969" s="68" t="str">
        <f>'Trailbook Engine'!J969</f>
        <v/>
      </c>
      <c r="E969" s="36" t="str">
        <f t="shared" si="93"/>
        <v/>
      </c>
      <c r="F969" s="37">
        <f t="shared" si="90"/>
        <v>0</v>
      </c>
      <c r="G969" s="49" t="str">
        <f t="shared" si="91"/>
        <v/>
      </c>
      <c r="H969" s="50" t="str">
        <f t="shared" si="94"/>
        <v/>
      </c>
      <c r="J969" s="46" t="str">
        <f t="shared" si="95"/>
        <v/>
      </c>
      <c r="S969" s="12" t="str">
        <f>'Trailbook Engine'!K969</f>
        <v/>
      </c>
      <c r="T969" s="65" t="str">
        <f>'Trailbook Engine'!L969</f>
        <v/>
      </c>
      <c r="U969" s="5" t="str">
        <f>'Trailbook Engine'!M969</f>
        <v/>
      </c>
      <c r="V969" s="7" t="str">
        <f>'Trailbook Engine'!N969</f>
        <v/>
      </c>
      <c r="W969" s="29" t="str">
        <f t="shared" si="92"/>
        <v>Yes</v>
      </c>
    </row>
    <row r="970" spans="1:23" x14ac:dyDescent="0.25">
      <c r="A970" s="12" t="str">
        <f>'Trailbook Engine'!G970</f>
        <v/>
      </c>
      <c r="B970" s="63" t="str">
        <f>'Trailbook Engine'!H970</f>
        <v/>
      </c>
      <c r="C970" s="18" t="str">
        <f>'Trailbook Engine'!I970</f>
        <v/>
      </c>
      <c r="D970" s="68" t="str">
        <f>'Trailbook Engine'!J970</f>
        <v/>
      </c>
      <c r="E970" s="36" t="str">
        <f t="shared" si="93"/>
        <v/>
      </c>
      <c r="F970" s="37">
        <f t="shared" si="90"/>
        <v>0</v>
      </c>
      <c r="G970" s="49" t="str">
        <f t="shared" si="91"/>
        <v/>
      </c>
      <c r="H970" s="50" t="str">
        <f t="shared" si="94"/>
        <v/>
      </c>
      <c r="J970" s="46" t="str">
        <f t="shared" si="95"/>
        <v/>
      </c>
      <c r="S970" s="12" t="str">
        <f>'Trailbook Engine'!K970</f>
        <v/>
      </c>
      <c r="T970" s="65" t="str">
        <f>'Trailbook Engine'!L970</f>
        <v/>
      </c>
      <c r="U970" s="5" t="str">
        <f>'Trailbook Engine'!M970</f>
        <v/>
      </c>
      <c r="V970" s="7" t="str">
        <f>'Trailbook Engine'!N970</f>
        <v/>
      </c>
      <c r="W970" s="29" t="str">
        <f t="shared" si="92"/>
        <v>Yes</v>
      </c>
    </row>
    <row r="971" spans="1:23" x14ac:dyDescent="0.25">
      <c r="A971" s="12" t="str">
        <f>'Trailbook Engine'!G971</f>
        <v/>
      </c>
      <c r="B971" s="63" t="str">
        <f>'Trailbook Engine'!H971</f>
        <v/>
      </c>
      <c r="C971" s="18" t="str">
        <f>'Trailbook Engine'!I971</f>
        <v/>
      </c>
      <c r="D971" s="68" t="str">
        <f>'Trailbook Engine'!J971</f>
        <v/>
      </c>
      <c r="E971" s="36" t="str">
        <f t="shared" si="93"/>
        <v/>
      </c>
      <c r="F971" s="37">
        <f t="shared" si="90"/>
        <v>0</v>
      </c>
      <c r="G971" s="49" t="str">
        <f t="shared" si="91"/>
        <v/>
      </c>
      <c r="H971" s="50" t="str">
        <f t="shared" si="94"/>
        <v/>
      </c>
      <c r="J971" s="46" t="str">
        <f t="shared" si="95"/>
        <v/>
      </c>
      <c r="S971" s="12" t="str">
        <f>'Trailbook Engine'!K971</f>
        <v/>
      </c>
      <c r="T971" s="65" t="str">
        <f>'Trailbook Engine'!L971</f>
        <v/>
      </c>
      <c r="U971" s="5" t="str">
        <f>'Trailbook Engine'!M971</f>
        <v/>
      </c>
      <c r="V971" s="7" t="str">
        <f>'Trailbook Engine'!N971</f>
        <v/>
      </c>
      <c r="W971" s="29" t="str">
        <f t="shared" si="92"/>
        <v>Yes</v>
      </c>
    </row>
    <row r="972" spans="1:23" x14ac:dyDescent="0.25">
      <c r="A972" s="12" t="str">
        <f>'Trailbook Engine'!G972</f>
        <v/>
      </c>
      <c r="B972" s="63" t="str">
        <f>'Trailbook Engine'!H972</f>
        <v/>
      </c>
      <c r="C972" s="18" t="str">
        <f>'Trailbook Engine'!I972</f>
        <v/>
      </c>
      <c r="D972" s="68" t="str">
        <f>'Trailbook Engine'!J972</f>
        <v/>
      </c>
      <c r="E972" s="36" t="str">
        <f t="shared" si="93"/>
        <v/>
      </c>
      <c r="F972" s="37">
        <f t="shared" si="90"/>
        <v>0</v>
      </c>
      <c r="G972" s="49" t="str">
        <f t="shared" si="91"/>
        <v/>
      </c>
      <c r="H972" s="50" t="str">
        <f t="shared" si="94"/>
        <v/>
      </c>
      <c r="J972" s="46" t="str">
        <f t="shared" si="95"/>
        <v/>
      </c>
      <c r="S972" s="12" t="str">
        <f>'Trailbook Engine'!K972</f>
        <v/>
      </c>
      <c r="T972" s="65" t="str">
        <f>'Trailbook Engine'!L972</f>
        <v/>
      </c>
      <c r="U972" s="5" t="str">
        <f>'Trailbook Engine'!M972</f>
        <v/>
      </c>
      <c r="V972" s="7" t="str">
        <f>'Trailbook Engine'!N972</f>
        <v/>
      </c>
      <c r="W972" s="29" t="str">
        <f t="shared" si="92"/>
        <v>Yes</v>
      </c>
    </row>
    <row r="973" spans="1:23" x14ac:dyDescent="0.25">
      <c r="A973" s="12" t="str">
        <f>'Trailbook Engine'!G973</f>
        <v/>
      </c>
      <c r="B973" s="63" t="str">
        <f>'Trailbook Engine'!H973</f>
        <v/>
      </c>
      <c r="C973" s="18" t="str">
        <f>'Trailbook Engine'!I973</f>
        <v/>
      </c>
      <c r="D973" s="68" t="str">
        <f>'Trailbook Engine'!J973</f>
        <v/>
      </c>
      <c r="E973" s="36" t="str">
        <f t="shared" si="93"/>
        <v/>
      </c>
      <c r="F973" s="37">
        <f t="shared" si="90"/>
        <v>0</v>
      </c>
      <c r="G973" s="49" t="str">
        <f t="shared" si="91"/>
        <v/>
      </c>
      <c r="H973" s="50" t="str">
        <f t="shared" si="94"/>
        <v/>
      </c>
      <c r="J973" s="46" t="str">
        <f t="shared" si="95"/>
        <v/>
      </c>
      <c r="S973" s="12" t="str">
        <f>'Trailbook Engine'!K973</f>
        <v/>
      </c>
      <c r="T973" s="65" t="str">
        <f>'Trailbook Engine'!L973</f>
        <v/>
      </c>
      <c r="U973" s="5" t="str">
        <f>'Trailbook Engine'!M973</f>
        <v/>
      </c>
      <c r="V973" s="7" t="str">
        <f>'Trailbook Engine'!N973</f>
        <v/>
      </c>
      <c r="W973" s="29" t="str">
        <f t="shared" si="92"/>
        <v>Yes</v>
      </c>
    </row>
    <row r="974" spans="1:23" x14ac:dyDescent="0.25">
      <c r="A974" s="12" t="str">
        <f>'Trailbook Engine'!G974</f>
        <v/>
      </c>
      <c r="B974" s="63" t="str">
        <f>'Trailbook Engine'!H974</f>
        <v/>
      </c>
      <c r="C974" s="18" t="str">
        <f>'Trailbook Engine'!I974</f>
        <v/>
      </c>
      <c r="D974" s="68" t="str">
        <f>'Trailbook Engine'!J974</f>
        <v/>
      </c>
      <c r="E974" s="36" t="str">
        <f t="shared" si="93"/>
        <v/>
      </c>
      <c r="F974" s="37">
        <f t="shared" si="90"/>
        <v>0</v>
      </c>
      <c r="G974" s="49" t="str">
        <f t="shared" si="91"/>
        <v/>
      </c>
      <c r="H974" s="50" t="str">
        <f t="shared" si="94"/>
        <v/>
      </c>
      <c r="J974" s="46" t="str">
        <f t="shared" si="95"/>
        <v/>
      </c>
      <c r="S974" s="12" t="str">
        <f>'Trailbook Engine'!K974</f>
        <v/>
      </c>
      <c r="T974" s="65" t="str">
        <f>'Trailbook Engine'!L974</f>
        <v/>
      </c>
      <c r="U974" s="5" t="str">
        <f>'Trailbook Engine'!M974</f>
        <v/>
      </c>
      <c r="V974" s="7" t="str">
        <f>'Trailbook Engine'!N974</f>
        <v/>
      </c>
      <c r="W974" s="29" t="str">
        <f t="shared" si="92"/>
        <v>Yes</v>
      </c>
    </row>
    <row r="975" spans="1:23" x14ac:dyDescent="0.25">
      <c r="A975" s="12" t="str">
        <f>'Trailbook Engine'!G975</f>
        <v/>
      </c>
      <c r="B975" s="63" t="str">
        <f>'Trailbook Engine'!H975</f>
        <v/>
      </c>
      <c r="C975" s="18" t="str">
        <f>'Trailbook Engine'!I975</f>
        <v/>
      </c>
      <c r="D975" s="68" t="str">
        <f>'Trailbook Engine'!J975</f>
        <v/>
      </c>
      <c r="E975" s="36" t="str">
        <f t="shared" si="93"/>
        <v/>
      </c>
      <c r="F975" s="37">
        <f t="shared" si="90"/>
        <v>0</v>
      </c>
      <c r="G975" s="49" t="str">
        <f t="shared" si="91"/>
        <v/>
      </c>
      <c r="H975" s="50" t="str">
        <f t="shared" si="94"/>
        <v/>
      </c>
      <c r="J975" s="46" t="str">
        <f t="shared" si="95"/>
        <v/>
      </c>
      <c r="S975" s="12" t="str">
        <f>'Trailbook Engine'!K975</f>
        <v/>
      </c>
      <c r="T975" s="65" t="str">
        <f>'Trailbook Engine'!L975</f>
        <v/>
      </c>
      <c r="U975" s="5" t="str">
        <f>'Trailbook Engine'!M975</f>
        <v/>
      </c>
      <c r="V975" s="7" t="str">
        <f>'Trailbook Engine'!N975</f>
        <v/>
      </c>
      <c r="W975" s="29" t="str">
        <f t="shared" si="92"/>
        <v>Yes</v>
      </c>
    </row>
    <row r="976" spans="1:23" x14ac:dyDescent="0.25">
      <c r="A976" s="12" t="str">
        <f>'Trailbook Engine'!G976</f>
        <v/>
      </c>
      <c r="B976" s="63" t="str">
        <f>'Trailbook Engine'!H976</f>
        <v/>
      </c>
      <c r="C976" s="18" t="str">
        <f>'Trailbook Engine'!I976</f>
        <v/>
      </c>
      <c r="D976" s="68" t="str">
        <f>'Trailbook Engine'!J976</f>
        <v/>
      </c>
      <c r="E976" s="36" t="str">
        <f t="shared" si="93"/>
        <v/>
      </c>
      <c r="F976" s="37">
        <f t="shared" si="90"/>
        <v>0</v>
      </c>
      <c r="G976" s="49" t="str">
        <f t="shared" si="91"/>
        <v/>
      </c>
      <c r="H976" s="50" t="str">
        <f t="shared" si="94"/>
        <v/>
      </c>
      <c r="J976" s="46" t="str">
        <f t="shared" si="95"/>
        <v/>
      </c>
      <c r="S976" s="12" t="str">
        <f>'Trailbook Engine'!K976</f>
        <v/>
      </c>
      <c r="T976" s="65" t="str">
        <f>'Trailbook Engine'!L976</f>
        <v/>
      </c>
      <c r="U976" s="5" t="str">
        <f>'Trailbook Engine'!M976</f>
        <v/>
      </c>
      <c r="V976" s="7" t="str">
        <f>'Trailbook Engine'!N976</f>
        <v/>
      </c>
      <c r="W976" s="29" t="str">
        <f t="shared" si="92"/>
        <v>Yes</v>
      </c>
    </row>
    <row r="977" spans="1:23" x14ac:dyDescent="0.25">
      <c r="A977" s="12" t="str">
        <f>'Trailbook Engine'!G977</f>
        <v/>
      </c>
      <c r="B977" s="63" t="str">
        <f>'Trailbook Engine'!H977</f>
        <v/>
      </c>
      <c r="C977" s="18" t="str">
        <f>'Trailbook Engine'!I977</f>
        <v/>
      </c>
      <c r="D977" s="68" t="str">
        <f>'Trailbook Engine'!J977</f>
        <v/>
      </c>
      <c r="E977" s="36" t="str">
        <f t="shared" si="93"/>
        <v/>
      </c>
      <c r="F977" s="37">
        <f t="shared" si="90"/>
        <v>0</v>
      </c>
      <c r="G977" s="49" t="str">
        <f t="shared" si="91"/>
        <v/>
      </c>
      <c r="H977" s="50" t="str">
        <f t="shared" si="94"/>
        <v/>
      </c>
      <c r="J977" s="46" t="str">
        <f t="shared" si="95"/>
        <v/>
      </c>
      <c r="S977" s="12" t="str">
        <f>'Trailbook Engine'!K977</f>
        <v/>
      </c>
      <c r="T977" s="65" t="str">
        <f>'Trailbook Engine'!L977</f>
        <v/>
      </c>
      <c r="U977" s="5" t="str">
        <f>'Trailbook Engine'!M977</f>
        <v/>
      </c>
      <c r="V977" s="7" t="str">
        <f>'Trailbook Engine'!N977</f>
        <v/>
      </c>
      <c r="W977" s="29" t="str">
        <f t="shared" si="92"/>
        <v>Yes</v>
      </c>
    </row>
    <row r="978" spans="1:23" x14ac:dyDescent="0.25">
      <c r="A978" s="12" t="str">
        <f>'Trailbook Engine'!G978</f>
        <v/>
      </c>
      <c r="B978" s="63" t="str">
        <f>'Trailbook Engine'!H978</f>
        <v/>
      </c>
      <c r="C978" s="18" t="str">
        <f>'Trailbook Engine'!I978</f>
        <v/>
      </c>
      <c r="D978" s="68" t="str">
        <f>'Trailbook Engine'!J978</f>
        <v/>
      </c>
      <c r="E978" s="36" t="str">
        <f t="shared" si="93"/>
        <v/>
      </c>
      <c r="F978" s="37">
        <f t="shared" si="90"/>
        <v>0</v>
      </c>
      <c r="G978" s="49" t="str">
        <f t="shared" si="91"/>
        <v/>
      </c>
      <c r="H978" s="50" t="str">
        <f t="shared" si="94"/>
        <v/>
      </c>
      <c r="J978" s="46" t="str">
        <f t="shared" si="95"/>
        <v/>
      </c>
      <c r="S978" s="12" t="str">
        <f>'Trailbook Engine'!K978</f>
        <v/>
      </c>
      <c r="T978" s="65" t="str">
        <f>'Trailbook Engine'!L978</f>
        <v/>
      </c>
      <c r="U978" s="5" t="str">
        <f>'Trailbook Engine'!M978</f>
        <v/>
      </c>
      <c r="V978" s="7" t="str">
        <f>'Trailbook Engine'!N978</f>
        <v/>
      </c>
      <c r="W978" s="29" t="str">
        <f t="shared" si="92"/>
        <v>Yes</v>
      </c>
    </row>
    <row r="979" spans="1:23" x14ac:dyDescent="0.25">
      <c r="A979" s="12" t="str">
        <f>'Trailbook Engine'!G979</f>
        <v/>
      </c>
      <c r="B979" s="63" t="str">
        <f>'Trailbook Engine'!H979</f>
        <v/>
      </c>
      <c r="C979" s="18" t="str">
        <f>'Trailbook Engine'!I979</f>
        <v/>
      </c>
      <c r="D979" s="68" t="str">
        <f>'Trailbook Engine'!J979</f>
        <v/>
      </c>
      <c r="E979" s="36" t="str">
        <f t="shared" si="93"/>
        <v/>
      </c>
      <c r="F979" s="37">
        <f t="shared" si="90"/>
        <v>0</v>
      </c>
      <c r="G979" s="49" t="str">
        <f t="shared" si="91"/>
        <v/>
      </c>
      <c r="H979" s="50" t="str">
        <f t="shared" si="94"/>
        <v/>
      </c>
      <c r="J979" s="46" t="str">
        <f t="shared" si="95"/>
        <v/>
      </c>
      <c r="S979" s="12" t="str">
        <f>'Trailbook Engine'!K979</f>
        <v/>
      </c>
      <c r="T979" s="65" t="str">
        <f>'Trailbook Engine'!L979</f>
        <v/>
      </c>
      <c r="U979" s="5" t="str">
        <f>'Trailbook Engine'!M979</f>
        <v/>
      </c>
      <c r="V979" s="7" t="str">
        <f>'Trailbook Engine'!N979</f>
        <v/>
      </c>
      <c r="W979" s="29" t="str">
        <f t="shared" si="92"/>
        <v>Yes</v>
      </c>
    </row>
    <row r="980" spans="1:23" x14ac:dyDescent="0.25">
      <c r="A980" s="12" t="str">
        <f>'Trailbook Engine'!G980</f>
        <v/>
      </c>
      <c r="B980" s="63" t="str">
        <f>'Trailbook Engine'!H980</f>
        <v/>
      </c>
      <c r="C980" s="18" t="str">
        <f>'Trailbook Engine'!I980</f>
        <v/>
      </c>
      <c r="D980" s="68" t="str">
        <f>'Trailbook Engine'!J980</f>
        <v/>
      </c>
      <c r="E980" s="36" t="str">
        <f t="shared" si="93"/>
        <v/>
      </c>
      <c r="F980" s="37">
        <f t="shared" si="90"/>
        <v>0</v>
      </c>
      <c r="G980" s="49" t="str">
        <f t="shared" si="91"/>
        <v/>
      </c>
      <c r="H980" s="50" t="str">
        <f t="shared" si="94"/>
        <v/>
      </c>
      <c r="J980" s="46" t="str">
        <f t="shared" si="95"/>
        <v/>
      </c>
      <c r="S980" s="12" t="str">
        <f>'Trailbook Engine'!K980</f>
        <v/>
      </c>
      <c r="T980" s="65" t="str">
        <f>'Trailbook Engine'!L980</f>
        <v/>
      </c>
      <c r="U980" s="5" t="str">
        <f>'Trailbook Engine'!M980</f>
        <v/>
      </c>
      <c r="V980" s="7" t="str">
        <f>'Trailbook Engine'!N980</f>
        <v/>
      </c>
      <c r="W980" s="29" t="str">
        <f t="shared" si="92"/>
        <v>Yes</v>
      </c>
    </row>
    <row r="981" spans="1:23" x14ac:dyDescent="0.25">
      <c r="A981" s="12" t="str">
        <f>'Trailbook Engine'!G981</f>
        <v/>
      </c>
      <c r="B981" s="63" t="str">
        <f>'Trailbook Engine'!H981</f>
        <v/>
      </c>
      <c r="C981" s="18" t="str">
        <f>'Trailbook Engine'!I981</f>
        <v/>
      </c>
      <c r="D981" s="68" t="str">
        <f>'Trailbook Engine'!J981</f>
        <v/>
      </c>
      <c r="E981" s="36" t="str">
        <f t="shared" si="93"/>
        <v/>
      </c>
      <c r="F981" s="37">
        <f t="shared" si="90"/>
        <v>0</v>
      </c>
      <c r="G981" s="49" t="str">
        <f t="shared" si="91"/>
        <v/>
      </c>
      <c r="H981" s="50" t="str">
        <f t="shared" si="94"/>
        <v/>
      </c>
      <c r="J981" s="46" t="str">
        <f t="shared" si="95"/>
        <v/>
      </c>
      <c r="S981" s="12" t="str">
        <f>'Trailbook Engine'!K981</f>
        <v/>
      </c>
      <c r="T981" s="65" t="str">
        <f>'Trailbook Engine'!L981</f>
        <v/>
      </c>
      <c r="U981" s="5" t="str">
        <f>'Trailbook Engine'!M981</f>
        <v/>
      </c>
      <c r="V981" s="7" t="str">
        <f>'Trailbook Engine'!N981</f>
        <v/>
      </c>
      <c r="W981" s="29" t="str">
        <f t="shared" si="92"/>
        <v>Yes</v>
      </c>
    </row>
    <row r="982" spans="1:23" x14ac:dyDescent="0.25">
      <c r="A982" s="12" t="str">
        <f>'Trailbook Engine'!G982</f>
        <v/>
      </c>
      <c r="B982" s="63" t="str">
        <f>'Trailbook Engine'!H982</f>
        <v/>
      </c>
      <c r="C982" s="18" t="str">
        <f>'Trailbook Engine'!I982</f>
        <v/>
      </c>
      <c r="D982" s="68" t="str">
        <f>'Trailbook Engine'!J982</f>
        <v/>
      </c>
      <c r="E982" s="36" t="str">
        <f t="shared" si="93"/>
        <v/>
      </c>
      <c r="F982" s="37">
        <f t="shared" si="90"/>
        <v>0</v>
      </c>
      <c r="G982" s="49" t="str">
        <f t="shared" si="91"/>
        <v/>
      </c>
      <c r="H982" s="50" t="str">
        <f t="shared" si="94"/>
        <v/>
      </c>
      <c r="J982" s="46" t="str">
        <f t="shared" si="95"/>
        <v/>
      </c>
      <c r="S982" s="12" t="str">
        <f>'Trailbook Engine'!K982</f>
        <v/>
      </c>
      <c r="T982" s="65" t="str">
        <f>'Trailbook Engine'!L982</f>
        <v/>
      </c>
      <c r="U982" s="5" t="str">
        <f>'Trailbook Engine'!M982</f>
        <v/>
      </c>
      <c r="V982" s="7" t="str">
        <f>'Trailbook Engine'!N982</f>
        <v/>
      </c>
      <c r="W982" s="29" t="str">
        <f t="shared" si="92"/>
        <v>Yes</v>
      </c>
    </row>
    <row r="983" spans="1:23" x14ac:dyDescent="0.25">
      <c r="A983" s="12" t="str">
        <f>'Trailbook Engine'!G983</f>
        <v/>
      </c>
      <c r="B983" s="63" t="str">
        <f>'Trailbook Engine'!H983</f>
        <v/>
      </c>
      <c r="C983" s="18" t="str">
        <f>'Trailbook Engine'!I983</f>
        <v/>
      </c>
      <c r="D983" s="68" t="str">
        <f>'Trailbook Engine'!J983</f>
        <v/>
      </c>
      <c r="E983" s="36" t="str">
        <f t="shared" si="93"/>
        <v/>
      </c>
      <c r="F983" s="37">
        <f t="shared" si="90"/>
        <v>0</v>
      </c>
      <c r="G983" s="49" t="str">
        <f t="shared" si="91"/>
        <v/>
      </c>
      <c r="H983" s="50" t="str">
        <f t="shared" si="94"/>
        <v/>
      </c>
      <c r="J983" s="46" t="str">
        <f t="shared" si="95"/>
        <v/>
      </c>
      <c r="S983" s="12" t="str">
        <f>'Trailbook Engine'!K983</f>
        <v/>
      </c>
      <c r="T983" s="65" t="str">
        <f>'Trailbook Engine'!L983</f>
        <v/>
      </c>
      <c r="U983" s="5" t="str">
        <f>'Trailbook Engine'!M983</f>
        <v/>
      </c>
      <c r="V983" s="7" t="str">
        <f>'Trailbook Engine'!N983</f>
        <v/>
      </c>
      <c r="W983" s="29" t="str">
        <f t="shared" si="92"/>
        <v>Yes</v>
      </c>
    </row>
    <row r="984" spans="1:23" x14ac:dyDescent="0.25">
      <c r="A984" s="12" t="str">
        <f>'Trailbook Engine'!G984</f>
        <v/>
      </c>
      <c r="B984" s="63" t="str">
        <f>'Trailbook Engine'!H984</f>
        <v/>
      </c>
      <c r="C984" s="18" t="str">
        <f>'Trailbook Engine'!I984</f>
        <v/>
      </c>
      <c r="D984" s="68" t="str">
        <f>'Trailbook Engine'!J984</f>
        <v/>
      </c>
      <c r="E984" s="36" t="str">
        <f t="shared" si="93"/>
        <v/>
      </c>
      <c r="F984" s="37">
        <f t="shared" si="90"/>
        <v>0</v>
      </c>
      <c r="G984" s="49" t="str">
        <f t="shared" si="91"/>
        <v/>
      </c>
      <c r="H984" s="50" t="str">
        <f t="shared" si="94"/>
        <v/>
      </c>
      <c r="J984" s="46" t="str">
        <f t="shared" si="95"/>
        <v/>
      </c>
      <c r="S984" s="12" t="str">
        <f>'Trailbook Engine'!K984</f>
        <v/>
      </c>
      <c r="T984" s="65" t="str">
        <f>'Trailbook Engine'!L984</f>
        <v/>
      </c>
      <c r="U984" s="5" t="str">
        <f>'Trailbook Engine'!M984</f>
        <v/>
      </c>
      <c r="V984" s="7" t="str">
        <f>'Trailbook Engine'!N984</f>
        <v/>
      </c>
      <c r="W984" s="29" t="str">
        <f t="shared" si="92"/>
        <v>Yes</v>
      </c>
    </row>
    <row r="985" spans="1:23" x14ac:dyDescent="0.25">
      <c r="A985" s="12" t="str">
        <f>'Trailbook Engine'!G985</f>
        <v/>
      </c>
      <c r="B985" s="63" t="str">
        <f>'Trailbook Engine'!H985</f>
        <v/>
      </c>
      <c r="C985" s="18" t="str">
        <f>'Trailbook Engine'!I985</f>
        <v/>
      </c>
      <c r="D985" s="68" t="str">
        <f>'Trailbook Engine'!J985</f>
        <v/>
      </c>
      <c r="E985" s="36" t="str">
        <f t="shared" si="93"/>
        <v/>
      </c>
      <c r="F985" s="37">
        <f t="shared" si="90"/>
        <v>0</v>
      </c>
      <c r="G985" s="49" t="str">
        <f t="shared" si="91"/>
        <v/>
      </c>
      <c r="H985" s="50" t="str">
        <f t="shared" si="94"/>
        <v/>
      </c>
      <c r="J985" s="46" t="str">
        <f t="shared" si="95"/>
        <v/>
      </c>
      <c r="S985" s="12" t="str">
        <f>'Trailbook Engine'!K985</f>
        <v/>
      </c>
      <c r="T985" s="65" t="str">
        <f>'Trailbook Engine'!L985</f>
        <v/>
      </c>
      <c r="U985" s="5" t="str">
        <f>'Trailbook Engine'!M985</f>
        <v/>
      </c>
      <c r="V985" s="7" t="str">
        <f>'Trailbook Engine'!N985</f>
        <v/>
      </c>
      <c r="W985" s="29" t="str">
        <f t="shared" si="92"/>
        <v>Yes</v>
      </c>
    </row>
    <row r="986" spans="1:23" x14ac:dyDescent="0.25">
      <c r="A986" s="12" t="str">
        <f>'Trailbook Engine'!G986</f>
        <v/>
      </c>
      <c r="B986" s="63" t="str">
        <f>'Trailbook Engine'!H986</f>
        <v/>
      </c>
      <c r="C986" s="18" t="str">
        <f>'Trailbook Engine'!I986</f>
        <v/>
      </c>
      <c r="D986" s="68" t="str">
        <f>'Trailbook Engine'!J986</f>
        <v/>
      </c>
      <c r="E986" s="36" t="str">
        <f t="shared" si="93"/>
        <v/>
      </c>
      <c r="F986" s="37">
        <f t="shared" si="90"/>
        <v>0</v>
      </c>
      <c r="G986" s="49" t="str">
        <f t="shared" si="91"/>
        <v/>
      </c>
      <c r="H986" s="50" t="str">
        <f t="shared" si="94"/>
        <v/>
      </c>
      <c r="J986" s="46" t="str">
        <f t="shared" si="95"/>
        <v/>
      </c>
      <c r="S986" s="12" t="str">
        <f>'Trailbook Engine'!K986</f>
        <v/>
      </c>
      <c r="T986" s="65" t="str">
        <f>'Trailbook Engine'!L986</f>
        <v/>
      </c>
      <c r="U986" s="5" t="str">
        <f>'Trailbook Engine'!M986</f>
        <v/>
      </c>
      <c r="V986" s="7" t="str">
        <f>'Trailbook Engine'!N986</f>
        <v/>
      </c>
      <c r="W986" s="29" t="str">
        <f t="shared" si="92"/>
        <v>Yes</v>
      </c>
    </row>
    <row r="987" spans="1:23" x14ac:dyDescent="0.25">
      <c r="A987" s="12" t="str">
        <f>'Trailbook Engine'!G987</f>
        <v/>
      </c>
      <c r="B987" s="63" t="str">
        <f>'Trailbook Engine'!H987</f>
        <v/>
      </c>
      <c r="C987" s="18" t="str">
        <f>'Trailbook Engine'!I987</f>
        <v/>
      </c>
      <c r="D987" s="68" t="str">
        <f>'Trailbook Engine'!J987</f>
        <v/>
      </c>
      <c r="E987" s="36" t="str">
        <f t="shared" si="93"/>
        <v/>
      </c>
      <c r="F987" s="37">
        <f t="shared" si="90"/>
        <v>0</v>
      </c>
      <c r="G987" s="49" t="str">
        <f t="shared" si="91"/>
        <v/>
      </c>
      <c r="H987" s="50" t="str">
        <f t="shared" si="94"/>
        <v/>
      </c>
      <c r="J987" s="46" t="str">
        <f t="shared" si="95"/>
        <v/>
      </c>
      <c r="S987" s="12" t="str">
        <f>'Trailbook Engine'!K987</f>
        <v/>
      </c>
      <c r="T987" s="65" t="str">
        <f>'Trailbook Engine'!L987</f>
        <v/>
      </c>
      <c r="U987" s="5" t="str">
        <f>'Trailbook Engine'!M987</f>
        <v/>
      </c>
      <c r="V987" s="7" t="str">
        <f>'Trailbook Engine'!N987</f>
        <v/>
      </c>
      <c r="W987" s="29" t="str">
        <f t="shared" si="92"/>
        <v>Yes</v>
      </c>
    </row>
    <row r="988" spans="1:23" x14ac:dyDescent="0.25">
      <c r="A988" s="12" t="str">
        <f>'Trailbook Engine'!G988</f>
        <v/>
      </c>
      <c r="B988" s="63" t="str">
        <f>'Trailbook Engine'!H988</f>
        <v/>
      </c>
      <c r="C988" s="18" t="str">
        <f>'Trailbook Engine'!I988</f>
        <v/>
      </c>
      <c r="D988" s="68" t="str">
        <f>'Trailbook Engine'!J988</f>
        <v/>
      </c>
      <c r="E988" s="36" t="str">
        <f t="shared" si="93"/>
        <v/>
      </c>
      <c r="F988" s="37">
        <f t="shared" si="90"/>
        <v>0</v>
      </c>
      <c r="G988" s="49" t="str">
        <f t="shared" si="91"/>
        <v/>
      </c>
      <c r="H988" s="50" t="str">
        <f t="shared" si="94"/>
        <v/>
      </c>
      <c r="J988" s="46" t="str">
        <f t="shared" si="95"/>
        <v/>
      </c>
      <c r="S988" s="12" t="str">
        <f>'Trailbook Engine'!K988</f>
        <v/>
      </c>
      <c r="T988" s="65" t="str">
        <f>'Trailbook Engine'!L988</f>
        <v/>
      </c>
      <c r="U988" s="5" t="str">
        <f>'Trailbook Engine'!M988</f>
        <v/>
      </c>
      <c r="V988" s="7" t="str">
        <f>'Trailbook Engine'!N988</f>
        <v/>
      </c>
      <c r="W988" s="29" t="str">
        <f t="shared" si="92"/>
        <v>Yes</v>
      </c>
    </row>
    <row r="989" spans="1:23" x14ac:dyDescent="0.25">
      <c r="A989" s="12" t="str">
        <f>'Trailbook Engine'!G989</f>
        <v/>
      </c>
      <c r="B989" s="63" t="str">
        <f>'Trailbook Engine'!H989</f>
        <v/>
      </c>
      <c r="C989" s="18" t="str">
        <f>'Trailbook Engine'!I989</f>
        <v/>
      </c>
      <c r="D989" s="68" t="str">
        <f>'Trailbook Engine'!J989</f>
        <v/>
      </c>
      <c r="E989" s="36" t="str">
        <f t="shared" si="93"/>
        <v/>
      </c>
      <c r="F989" s="37">
        <f t="shared" si="90"/>
        <v>0</v>
      </c>
      <c r="G989" s="49" t="str">
        <f t="shared" si="91"/>
        <v/>
      </c>
      <c r="H989" s="50" t="str">
        <f t="shared" si="94"/>
        <v/>
      </c>
      <c r="J989" s="46" t="str">
        <f t="shared" si="95"/>
        <v/>
      </c>
      <c r="S989" s="12" t="str">
        <f>'Trailbook Engine'!K989</f>
        <v/>
      </c>
      <c r="T989" s="65" t="str">
        <f>'Trailbook Engine'!L989</f>
        <v/>
      </c>
      <c r="U989" s="5" t="str">
        <f>'Trailbook Engine'!M989</f>
        <v/>
      </c>
      <c r="V989" s="7" t="str">
        <f>'Trailbook Engine'!N989</f>
        <v/>
      </c>
      <c r="W989" s="29" t="str">
        <f t="shared" si="92"/>
        <v>Yes</v>
      </c>
    </row>
    <row r="990" spans="1:23" x14ac:dyDescent="0.25">
      <c r="A990" s="12" t="str">
        <f>'Trailbook Engine'!G990</f>
        <v/>
      </c>
      <c r="B990" s="63" t="str">
        <f>'Trailbook Engine'!H990</f>
        <v/>
      </c>
      <c r="C990" s="18" t="str">
        <f>'Trailbook Engine'!I990</f>
        <v/>
      </c>
      <c r="D990" s="68" t="str">
        <f>'Trailbook Engine'!J990</f>
        <v/>
      </c>
      <c r="E990" s="36" t="str">
        <f t="shared" si="93"/>
        <v/>
      </c>
      <c r="F990" s="37">
        <f t="shared" si="90"/>
        <v>0</v>
      </c>
      <c r="G990" s="49" t="str">
        <f t="shared" si="91"/>
        <v/>
      </c>
      <c r="H990" s="50" t="str">
        <f t="shared" si="94"/>
        <v/>
      </c>
      <c r="J990" s="46" t="str">
        <f t="shared" si="95"/>
        <v/>
      </c>
      <c r="S990" s="12" t="str">
        <f>'Trailbook Engine'!K990</f>
        <v/>
      </c>
      <c r="T990" s="65" t="str">
        <f>'Trailbook Engine'!L990</f>
        <v/>
      </c>
      <c r="U990" s="5" t="str">
        <f>'Trailbook Engine'!M990</f>
        <v/>
      </c>
      <c r="V990" s="7" t="str">
        <f>'Trailbook Engine'!N990</f>
        <v/>
      </c>
      <c r="W990" s="29" t="str">
        <f t="shared" si="92"/>
        <v>Yes</v>
      </c>
    </row>
    <row r="991" spans="1:23" x14ac:dyDescent="0.25">
      <c r="A991" s="12" t="str">
        <f>'Trailbook Engine'!G991</f>
        <v/>
      </c>
      <c r="B991" s="63" t="str">
        <f>'Trailbook Engine'!H991</f>
        <v/>
      </c>
      <c r="C991" s="18" t="str">
        <f>'Trailbook Engine'!I991</f>
        <v/>
      </c>
      <c r="D991" s="68" t="str">
        <f>'Trailbook Engine'!J991</f>
        <v/>
      </c>
      <c r="E991" s="36" t="str">
        <f t="shared" si="93"/>
        <v/>
      </c>
      <c r="F991" s="37">
        <f t="shared" si="90"/>
        <v>0</v>
      </c>
      <c r="G991" s="49" t="str">
        <f t="shared" si="91"/>
        <v/>
      </c>
      <c r="H991" s="50" t="str">
        <f t="shared" si="94"/>
        <v/>
      </c>
      <c r="J991" s="46" t="str">
        <f t="shared" si="95"/>
        <v/>
      </c>
      <c r="S991" s="12" t="str">
        <f>'Trailbook Engine'!K991</f>
        <v/>
      </c>
      <c r="T991" s="65" t="str">
        <f>'Trailbook Engine'!L991</f>
        <v/>
      </c>
      <c r="U991" s="5" t="str">
        <f>'Trailbook Engine'!M991</f>
        <v/>
      </c>
      <c r="V991" s="7" t="str">
        <f>'Trailbook Engine'!N991</f>
        <v/>
      </c>
      <c r="W991" s="29" t="str">
        <f t="shared" si="92"/>
        <v>Yes</v>
      </c>
    </row>
    <row r="992" spans="1:23" x14ac:dyDescent="0.25">
      <c r="A992" s="12" t="str">
        <f>'Trailbook Engine'!G992</f>
        <v/>
      </c>
      <c r="B992" s="63" t="str">
        <f>'Trailbook Engine'!H992</f>
        <v/>
      </c>
      <c r="C992" s="18" t="str">
        <f>'Trailbook Engine'!I992</f>
        <v/>
      </c>
      <c r="D992" s="68" t="str">
        <f>'Trailbook Engine'!J992</f>
        <v/>
      </c>
      <c r="E992" s="36" t="str">
        <f t="shared" si="93"/>
        <v/>
      </c>
      <c r="F992" s="37">
        <f t="shared" si="90"/>
        <v>0</v>
      </c>
      <c r="G992" s="49" t="str">
        <f t="shared" si="91"/>
        <v/>
      </c>
      <c r="H992" s="50" t="str">
        <f t="shared" si="94"/>
        <v/>
      </c>
      <c r="J992" s="46" t="str">
        <f t="shared" si="95"/>
        <v/>
      </c>
      <c r="S992" s="12" t="str">
        <f>'Trailbook Engine'!K992</f>
        <v/>
      </c>
      <c r="T992" s="65" t="str">
        <f>'Trailbook Engine'!L992</f>
        <v/>
      </c>
      <c r="U992" s="5" t="str">
        <f>'Trailbook Engine'!M992</f>
        <v/>
      </c>
      <c r="V992" s="7" t="str">
        <f>'Trailbook Engine'!N992</f>
        <v/>
      </c>
      <c r="W992" s="29" t="str">
        <f t="shared" si="92"/>
        <v>Yes</v>
      </c>
    </row>
    <row r="993" spans="1:23" x14ac:dyDescent="0.25">
      <c r="A993" s="12" t="str">
        <f>'Trailbook Engine'!G993</f>
        <v/>
      </c>
      <c r="B993" s="63" t="str">
        <f>'Trailbook Engine'!H993</f>
        <v/>
      </c>
      <c r="C993" s="18" t="str">
        <f>'Trailbook Engine'!I993</f>
        <v/>
      </c>
      <c r="D993" s="68" t="str">
        <f>'Trailbook Engine'!J993</f>
        <v/>
      </c>
      <c r="E993" s="36" t="str">
        <f t="shared" si="93"/>
        <v/>
      </c>
      <c r="F993" s="37">
        <f t="shared" si="90"/>
        <v>0</v>
      </c>
      <c r="G993" s="49" t="str">
        <f t="shared" si="91"/>
        <v/>
      </c>
      <c r="H993" s="50" t="str">
        <f t="shared" si="94"/>
        <v/>
      </c>
      <c r="J993" s="46" t="str">
        <f t="shared" si="95"/>
        <v/>
      </c>
      <c r="S993" s="12" t="str">
        <f>'Trailbook Engine'!K993</f>
        <v/>
      </c>
      <c r="T993" s="65" t="str">
        <f>'Trailbook Engine'!L993</f>
        <v/>
      </c>
      <c r="U993" s="5" t="str">
        <f>'Trailbook Engine'!M993</f>
        <v/>
      </c>
      <c r="V993" s="7" t="str">
        <f>'Trailbook Engine'!N993</f>
        <v/>
      </c>
      <c r="W993" s="29" t="str">
        <f t="shared" si="92"/>
        <v>Yes</v>
      </c>
    </row>
    <row r="994" spans="1:23" x14ac:dyDescent="0.25">
      <c r="A994" s="12" t="str">
        <f>'Trailbook Engine'!G994</f>
        <v/>
      </c>
      <c r="B994" s="63" t="str">
        <f>'Trailbook Engine'!H994</f>
        <v/>
      </c>
      <c r="C994" s="18" t="str">
        <f>'Trailbook Engine'!I994</f>
        <v/>
      </c>
      <c r="D994" s="68" t="str">
        <f>'Trailbook Engine'!J994</f>
        <v/>
      </c>
      <c r="E994" s="36" t="str">
        <f t="shared" si="93"/>
        <v/>
      </c>
      <c r="F994" s="37">
        <f t="shared" si="90"/>
        <v>0</v>
      </c>
      <c r="G994" s="49" t="str">
        <f t="shared" si="91"/>
        <v/>
      </c>
      <c r="H994" s="50" t="str">
        <f t="shared" si="94"/>
        <v/>
      </c>
      <c r="J994" s="46" t="str">
        <f t="shared" si="95"/>
        <v/>
      </c>
      <c r="S994" s="12" t="str">
        <f>'Trailbook Engine'!K994</f>
        <v/>
      </c>
      <c r="T994" s="65" t="str">
        <f>'Trailbook Engine'!L994</f>
        <v/>
      </c>
      <c r="U994" s="5" t="str">
        <f>'Trailbook Engine'!M994</f>
        <v/>
      </c>
      <c r="V994" s="7" t="str">
        <f>'Trailbook Engine'!N994</f>
        <v/>
      </c>
      <c r="W994" s="29" t="str">
        <f t="shared" si="92"/>
        <v>Yes</v>
      </c>
    </row>
    <row r="995" spans="1:23" x14ac:dyDescent="0.25">
      <c r="A995" s="12" t="str">
        <f>'Trailbook Engine'!G995</f>
        <v/>
      </c>
      <c r="B995" s="63" t="str">
        <f>'Trailbook Engine'!H995</f>
        <v/>
      </c>
      <c r="C995" s="18" t="str">
        <f>'Trailbook Engine'!I995</f>
        <v/>
      </c>
      <c r="D995" s="68" t="str">
        <f>'Trailbook Engine'!J995</f>
        <v/>
      </c>
      <c r="E995" s="36" t="str">
        <f t="shared" si="93"/>
        <v/>
      </c>
      <c r="F995" s="37">
        <f t="shared" si="90"/>
        <v>0</v>
      </c>
      <c r="G995" s="49" t="str">
        <f t="shared" si="91"/>
        <v/>
      </c>
      <c r="H995" s="50" t="str">
        <f t="shared" si="94"/>
        <v/>
      </c>
      <c r="J995" s="46" t="str">
        <f t="shared" si="95"/>
        <v/>
      </c>
      <c r="S995" s="12" t="str">
        <f>'Trailbook Engine'!K995</f>
        <v/>
      </c>
      <c r="T995" s="65" t="str">
        <f>'Trailbook Engine'!L995</f>
        <v/>
      </c>
      <c r="U995" s="5" t="str">
        <f>'Trailbook Engine'!M995</f>
        <v/>
      </c>
      <c r="V995" s="7" t="str">
        <f>'Trailbook Engine'!N995</f>
        <v/>
      </c>
      <c r="W995" s="29" t="str">
        <f t="shared" si="92"/>
        <v>Yes</v>
      </c>
    </row>
    <row r="996" spans="1:23" x14ac:dyDescent="0.25">
      <c r="A996" s="12" t="str">
        <f>'Trailbook Engine'!G996</f>
        <v/>
      </c>
      <c r="B996" s="63" t="str">
        <f>'Trailbook Engine'!H996</f>
        <v/>
      </c>
      <c r="C996" s="18" t="str">
        <f>'Trailbook Engine'!I996</f>
        <v/>
      </c>
      <c r="D996" s="68" t="str">
        <f>'Trailbook Engine'!J996</f>
        <v/>
      </c>
      <c r="E996" s="36" t="str">
        <f t="shared" si="93"/>
        <v/>
      </c>
      <c r="F996" s="37">
        <f t="shared" si="90"/>
        <v>0</v>
      </c>
      <c r="G996" s="49" t="str">
        <f t="shared" si="91"/>
        <v/>
      </c>
      <c r="H996" s="50" t="str">
        <f t="shared" si="94"/>
        <v/>
      </c>
      <c r="J996" s="46" t="str">
        <f t="shared" si="95"/>
        <v/>
      </c>
      <c r="S996" s="12" t="str">
        <f>'Trailbook Engine'!K996</f>
        <v/>
      </c>
      <c r="T996" s="65" t="str">
        <f>'Trailbook Engine'!L996</f>
        <v/>
      </c>
      <c r="U996" s="5" t="str">
        <f>'Trailbook Engine'!M996</f>
        <v/>
      </c>
      <c r="V996" s="7" t="str">
        <f>'Trailbook Engine'!N996</f>
        <v/>
      </c>
      <c r="W996" s="29" t="str">
        <f t="shared" si="92"/>
        <v>Yes</v>
      </c>
    </row>
    <row r="997" spans="1:23" x14ac:dyDescent="0.25">
      <c r="A997" s="12" t="str">
        <f>'Trailbook Engine'!G997</f>
        <v/>
      </c>
      <c r="B997" s="63" t="str">
        <f>'Trailbook Engine'!H997</f>
        <v/>
      </c>
      <c r="C997" s="18" t="str">
        <f>'Trailbook Engine'!I997</f>
        <v/>
      </c>
      <c r="D997" s="68" t="str">
        <f>'Trailbook Engine'!J997</f>
        <v/>
      </c>
      <c r="E997" s="36" t="str">
        <f t="shared" si="93"/>
        <v/>
      </c>
      <c r="F997" s="37">
        <f t="shared" si="90"/>
        <v>0</v>
      </c>
      <c r="G997" s="49" t="str">
        <f t="shared" si="91"/>
        <v/>
      </c>
      <c r="H997" s="50" t="str">
        <f t="shared" si="94"/>
        <v/>
      </c>
      <c r="J997" s="46" t="str">
        <f t="shared" si="95"/>
        <v/>
      </c>
      <c r="S997" s="12" t="str">
        <f>'Trailbook Engine'!K997</f>
        <v/>
      </c>
      <c r="T997" s="65" t="str">
        <f>'Trailbook Engine'!L997</f>
        <v/>
      </c>
      <c r="U997" s="5" t="str">
        <f>'Trailbook Engine'!M997</f>
        <v/>
      </c>
      <c r="V997" s="7" t="str">
        <f>'Trailbook Engine'!N997</f>
        <v/>
      </c>
      <c r="W997" s="29" t="str">
        <f t="shared" si="92"/>
        <v>Yes</v>
      </c>
    </row>
    <row r="998" spans="1:23" x14ac:dyDescent="0.25">
      <c r="A998" s="12" t="str">
        <f>'Trailbook Engine'!G998</f>
        <v/>
      </c>
      <c r="B998" s="63" t="str">
        <f>'Trailbook Engine'!H998</f>
        <v/>
      </c>
      <c r="C998" s="18" t="str">
        <f>'Trailbook Engine'!I998</f>
        <v/>
      </c>
      <c r="D998" s="68" t="str">
        <f>'Trailbook Engine'!J998</f>
        <v/>
      </c>
      <c r="E998" s="36" t="str">
        <f t="shared" si="93"/>
        <v/>
      </c>
      <c r="F998" s="37">
        <f t="shared" si="90"/>
        <v>0</v>
      </c>
      <c r="G998" s="49" t="str">
        <f t="shared" si="91"/>
        <v/>
      </c>
      <c r="H998" s="50" t="str">
        <f t="shared" si="94"/>
        <v/>
      </c>
      <c r="J998" s="46" t="str">
        <f t="shared" si="95"/>
        <v/>
      </c>
      <c r="S998" s="12" t="str">
        <f>'Trailbook Engine'!K998</f>
        <v/>
      </c>
      <c r="T998" s="65" t="str">
        <f>'Trailbook Engine'!L998</f>
        <v/>
      </c>
      <c r="U998" s="5" t="str">
        <f>'Trailbook Engine'!M998</f>
        <v/>
      </c>
      <c r="V998" s="7" t="str">
        <f>'Trailbook Engine'!N998</f>
        <v/>
      </c>
      <c r="W998" s="29" t="str">
        <f t="shared" si="92"/>
        <v>Yes</v>
      </c>
    </row>
    <row r="999" spans="1:23" x14ac:dyDescent="0.25">
      <c r="A999" s="12" t="str">
        <f>'Trailbook Engine'!G999</f>
        <v/>
      </c>
      <c r="B999" s="63" t="str">
        <f>'Trailbook Engine'!H999</f>
        <v/>
      </c>
      <c r="C999" s="18" t="str">
        <f>'Trailbook Engine'!I999</f>
        <v/>
      </c>
      <c r="D999" s="68" t="str">
        <f>'Trailbook Engine'!J999</f>
        <v/>
      </c>
      <c r="E999" s="36" t="str">
        <f t="shared" si="93"/>
        <v/>
      </c>
      <c r="F999" s="37">
        <f t="shared" si="90"/>
        <v>0</v>
      </c>
      <c r="G999" s="49" t="str">
        <f t="shared" si="91"/>
        <v/>
      </c>
      <c r="H999" s="50" t="str">
        <f t="shared" si="94"/>
        <v/>
      </c>
      <c r="J999" s="46" t="str">
        <f t="shared" si="95"/>
        <v/>
      </c>
      <c r="S999" s="12" t="str">
        <f>'Trailbook Engine'!K999</f>
        <v/>
      </c>
      <c r="T999" s="65" t="str">
        <f>'Trailbook Engine'!L999</f>
        <v/>
      </c>
      <c r="U999" s="5" t="str">
        <f>'Trailbook Engine'!M999</f>
        <v/>
      </c>
      <c r="V999" s="7" t="str">
        <f>'Trailbook Engine'!N999</f>
        <v/>
      </c>
      <c r="W999" s="29" t="str">
        <f t="shared" si="92"/>
        <v>Yes</v>
      </c>
    </row>
    <row r="1000" spans="1:23" x14ac:dyDescent="0.25">
      <c r="A1000" s="12" t="str">
        <f>'Trailbook Engine'!G1000</f>
        <v/>
      </c>
      <c r="B1000" s="63" t="str">
        <f>'Trailbook Engine'!H1000</f>
        <v/>
      </c>
      <c r="C1000" s="18" t="str">
        <f>'Trailbook Engine'!I1000</f>
        <v/>
      </c>
      <c r="D1000" s="68" t="str">
        <f>'Trailbook Engine'!J1000</f>
        <v/>
      </c>
      <c r="E1000" s="36" t="str">
        <f t="shared" si="93"/>
        <v/>
      </c>
      <c r="F1000" s="37">
        <f t="shared" si="90"/>
        <v>0</v>
      </c>
      <c r="G1000" s="49" t="str">
        <f t="shared" si="91"/>
        <v/>
      </c>
      <c r="H1000" s="50" t="str">
        <f t="shared" si="94"/>
        <v/>
      </c>
      <c r="J1000" s="46" t="str">
        <f t="shared" si="95"/>
        <v/>
      </c>
      <c r="S1000" s="12" t="str">
        <f>'Trailbook Engine'!K1000</f>
        <v/>
      </c>
      <c r="T1000" s="65" t="str">
        <f>'Trailbook Engine'!L1000</f>
        <v/>
      </c>
      <c r="U1000" s="5" t="str">
        <f>'Trailbook Engine'!M1000</f>
        <v/>
      </c>
      <c r="V1000" s="7" t="str">
        <f>'Trailbook Engine'!N1000</f>
        <v/>
      </c>
      <c r="W1000" s="29" t="str">
        <f t="shared" si="92"/>
        <v>Yes</v>
      </c>
    </row>
    <row r="1001" spans="1:23" x14ac:dyDescent="0.25">
      <c r="A1001" s="12" t="str">
        <f>'Trailbook Engine'!G1001</f>
        <v/>
      </c>
      <c r="B1001" s="63" t="str">
        <f>'Trailbook Engine'!H1001</f>
        <v/>
      </c>
      <c r="C1001" s="18" t="str">
        <f>'Trailbook Engine'!I1001</f>
        <v/>
      </c>
      <c r="D1001" s="68" t="str">
        <f>'Trailbook Engine'!J1001</f>
        <v/>
      </c>
      <c r="E1001" s="36" t="str">
        <f t="shared" si="93"/>
        <v/>
      </c>
      <c r="F1001" s="37">
        <f t="shared" si="90"/>
        <v>0</v>
      </c>
      <c r="G1001" s="49" t="str">
        <f t="shared" si="91"/>
        <v/>
      </c>
      <c r="H1001" s="50" t="str">
        <f t="shared" si="94"/>
        <v/>
      </c>
      <c r="J1001" s="46" t="str">
        <f t="shared" si="95"/>
        <v/>
      </c>
      <c r="S1001" s="12" t="str">
        <f>'Trailbook Engine'!K1001</f>
        <v/>
      </c>
      <c r="T1001" s="65" t="str">
        <f>'Trailbook Engine'!L1001</f>
        <v/>
      </c>
      <c r="U1001" s="5" t="str">
        <f>'Trailbook Engine'!M1001</f>
        <v/>
      </c>
      <c r="V1001" s="7" t="str">
        <f>'Trailbook Engine'!N1001</f>
        <v/>
      </c>
      <c r="W1001" s="29" t="str">
        <f t="shared" si="92"/>
        <v>Yes</v>
      </c>
    </row>
    <row r="1002" spans="1:23" x14ac:dyDescent="0.25">
      <c r="A1002" s="12" t="str">
        <f>'Trailbook Engine'!G1002</f>
        <v/>
      </c>
      <c r="B1002" s="63" t="str">
        <f>'Trailbook Engine'!H1002</f>
        <v/>
      </c>
      <c r="C1002" s="18" t="str">
        <f>'Trailbook Engine'!I1002</f>
        <v/>
      </c>
      <c r="D1002" s="68" t="str">
        <f>'Trailbook Engine'!J1002</f>
        <v/>
      </c>
      <c r="E1002" s="36" t="str">
        <f t="shared" si="93"/>
        <v/>
      </c>
      <c r="F1002" s="37">
        <f t="shared" si="90"/>
        <v>0</v>
      </c>
      <c r="G1002" s="49" t="str">
        <f t="shared" si="91"/>
        <v/>
      </c>
      <c r="H1002" s="50" t="str">
        <f t="shared" si="94"/>
        <v/>
      </c>
      <c r="J1002" s="46" t="str">
        <f t="shared" si="95"/>
        <v/>
      </c>
      <c r="S1002" s="12" t="str">
        <f>'Trailbook Engine'!K1002</f>
        <v/>
      </c>
      <c r="T1002" s="65" t="str">
        <f>'Trailbook Engine'!L1002</f>
        <v/>
      </c>
      <c r="U1002" s="5" t="str">
        <f>'Trailbook Engine'!M1002</f>
        <v/>
      </c>
      <c r="V1002" s="7" t="str">
        <f>'Trailbook Engine'!N1002</f>
        <v/>
      </c>
      <c r="W1002" s="29" t="str">
        <f t="shared" si="92"/>
        <v>Yes</v>
      </c>
    </row>
    <row r="1003" spans="1:23" x14ac:dyDescent="0.25">
      <c r="A1003" s="12" t="str">
        <f>'Trailbook Engine'!G1003</f>
        <v/>
      </c>
      <c r="B1003" s="63" t="str">
        <f>'Trailbook Engine'!H1003</f>
        <v/>
      </c>
      <c r="C1003" s="18" t="str">
        <f>'Trailbook Engine'!I1003</f>
        <v/>
      </c>
      <c r="D1003" s="68" t="str">
        <f>'Trailbook Engine'!J1003</f>
        <v/>
      </c>
      <c r="E1003" s="36" t="str">
        <f t="shared" si="93"/>
        <v/>
      </c>
      <c r="F1003" s="37">
        <f t="shared" si="90"/>
        <v>0</v>
      </c>
      <c r="G1003" s="49" t="str">
        <f t="shared" si="91"/>
        <v/>
      </c>
      <c r="H1003" s="50" t="str">
        <f t="shared" si="94"/>
        <v/>
      </c>
      <c r="J1003" s="46" t="str">
        <f t="shared" si="95"/>
        <v/>
      </c>
      <c r="S1003" s="12" t="str">
        <f>'Trailbook Engine'!K1003</f>
        <v/>
      </c>
      <c r="T1003" s="65" t="str">
        <f>'Trailbook Engine'!L1003</f>
        <v/>
      </c>
      <c r="U1003" s="5" t="str">
        <f>'Trailbook Engine'!M1003</f>
        <v/>
      </c>
      <c r="V1003" s="7" t="str">
        <f>'Trailbook Engine'!N1003</f>
        <v/>
      </c>
      <c r="W1003" s="29" t="str">
        <f t="shared" si="92"/>
        <v>Yes</v>
      </c>
    </row>
    <row r="1004" spans="1:23" x14ac:dyDescent="0.25">
      <c r="A1004" s="12" t="str">
        <f>'Trailbook Engine'!G1004</f>
        <v/>
      </c>
      <c r="B1004" s="63" t="str">
        <f>'Trailbook Engine'!H1004</f>
        <v/>
      </c>
      <c r="C1004" s="18" t="str">
        <f>'Trailbook Engine'!I1004</f>
        <v/>
      </c>
      <c r="D1004" s="68" t="str">
        <f>'Trailbook Engine'!J1004</f>
        <v/>
      </c>
      <c r="E1004" s="36" t="str">
        <f t="shared" si="93"/>
        <v/>
      </c>
      <c r="F1004" s="37">
        <f t="shared" si="90"/>
        <v>0</v>
      </c>
      <c r="G1004" s="49" t="str">
        <f t="shared" si="91"/>
        <v/>
      </c>
      <c r="H1004" s="50" t="str">
        <f t="shared" si="94"/>
        <v/>
      </c>
      <c r="J1004" s="46" t="str">
        <f t="shared" si="95"/>
        <v/>
      </c>
      <c r="S1004" s="12" t="str">
        <f>'Trailbook Engine'!K1004</f>
        <v/>
      </c>
      <c r="T1004" s="65" t="str">
        <f>'Trailbook Engine'!L1004</f>
        <v/>
      </c>
      <c r="U1004" s="5" t="str">
        <f>'Trailbook Engine'!M1004</f>
        <v/>
      </c>
      <c r="V1004" s="7" t="str">
        <f>'Trailbook Engine'!N1004</f>
        <v/>
      </c>
      <c r="W1004" s="29" t="str">
        <f t="shared" si="92"/>
        <v>Yes</v>
      </c>
    </row>
    <row r="1005" spans="1:23" x14ac:dyDescent="0.25">
      <c r="A1005" s="12" t="str">
        <f>'Trailbook Engine'!G1005</f>
        <v/>
      </c>
      <c r="B1005" s="63" t="str">
        <f>'Trailbook Engine'!H1005</f>
        <v/>
      </c>
      <c r="C1005" s="18" t="str">
        <f>'Trailbook Engine'!I1005</f>
        <v/>
      </c>
      <c r="D1005" s="68" t="str">
        <f>'Trailbook Engine'!J1005</f>
        <v/>
      </c>
      <c r="E1005" s="36" t="str">
        <f t="shared" si="93"/>
        <v/>
      </c>
      <c r="F1005" s="37">
        <f t="shared" si="90"/>
        <v>0</v>
      </c>
      <c r="G1005" s="49" t="str">
        <f t="shared" si="91"/>
        <v/>
      </c>
      <c r="H1005" s="50" t="str">
        <f t="shared" si="94"/>
        <v/>
      </c>
      <c r="J1005" s="46" t="str">
        <f t="shared" si="95"/>
        <v/>
      </c>
      <c r="S1005" s="12" t="str">
        <f>'Trailbook Engine'!K1005</f>
        <v/>
      </c>
      <c r="T1005" s="65" t="str">
        <f>'Trailbook Engine'!L1005</f>
        <v/>
      </c>
      <c r="U1005" s="5" t="str">
        <f>'Trailbook Engine'!M1005</f>
        <v/>
      </c>
      <c r="V1005" s="7" t="str">
        <f>'Trailbook Engine'!N1005</f>
        <v/>
      </c>
      <c r="W1005" s="29" t="str">
        <f t="shared" si="92"/>
        <v>Yes</v>
      </c>
    </row>
    <row r="1006" spans="1:23" x14ac:dyDescent="0.25">
      <c r="A1006" s="12" t="str">
        <f>'Trailbook Engine'!G1006</f>
        <v/>
      </c>
      <c r="B1006" s="63" t="str">
        <f>'Trailbook Engine'!H1006</f>
        <v/>
      </c>
      <c r="C1006" s="18" t="str">
        <f>'Trailbook Engine'!I1006</f>
        <v/>
      </c>
      <c r="D1006" s="68" t="str">
        <f>'Trailbook Engine'!J1006</f>
        <v/>
      </c>
      <c r="E1006" s="36" t="str">
        <f t="shared" si="93"/>
        <v/>
      </c>
      <c r="F1006" s="37">
        <f t="shared" si="90"/>
        <v>0</v>
      </c>
      <c r="G1006" s="49" t="str">
        <f t="shared" si="91"/>
        <v/>
      </c>
      <c r="H1006" s="50" t="str">
        <f t="shared" si="94"/>
        <v/>
      </c>
      <c r="J1006" s="46" t="str">
        <f t="shared" si="95"/>
        <v/>
      </c>
      <c r="S1006" s="12" t="str">
        <f>'Trailbook Engine'!K1006</f>
        <v/>
      </c>
      <c r="T1006" s="65" t="str">
        <f>'Trailbook Engine'!L1006</f>
        <v/>
      </c>
      <c r="U1006" s="5" t="str">
        <f>'Trailbook Engine'!M1006</f>
        <v/>
      </c>
      <c r="V1006" s="7" t="str">
        <f>'Trailbook Engine'!N1006</f>
        <v/>
      </c>
      <c r="W1006" s="29" t="str">
        <f t="shared" si="92"/>
        <v>Yes</v>
      </c>
    </row>
    <row r="1007" spans="1:23" x14ac:dyDescent="0.25">
      <c r="A1007" s="12" t="str">
        <f>'Trailbook Engine'!G1007</f>
        <v/>
      </c>
      <c r="B1007" s="63" t="str">
        <f>'Trailbook Engine'!H1007</f>
        <v/>
      </c>
      <c r="C1007" s="18" t="str">
        <f>'Trailbook Engine'!I1007</f>
        <v/>
      </c>
      <c r="D1007" s="68" t="str">
        <f>'Trailbook Engine'!J1007</f>
        <v/>
      </c>
      <c r="E1007" s="36" t="str">
        <f t="shared" si="93"/>
        <v/>
      </c>
      <c r="F1007" s="37">
        <f t="shared" si="90"/>
        <v>0</v>
      </c>
      <c r="G1007" s="49" t="str">
        <f t="shared" si="91"/>
        <v/>
      </c>
      <c r="H1007" s="50" t="str">
        <f t="shared" si="94"/>
        <v/>
      </c>
      <c r="J1007" s="46" t="str">
        <f t="shared" si="95"/>
        <v/>
      </c>
      <c r="S1007" s="12" t="str">
        <f>'Trailbook Engine'!K1007</f>
        <v/>
      </c>
      <c r="T1007" s="65" t="str">
        <f>'Trailbook Engine'!L1007</f>
        <v/>
      </c>
      <c r="U1007" s="5" t="str">
        <f>'Trailbook Engine'!M1007</f>
        <v/>
      </c>
      <c r="V1007" s="7" t="str">
        <f>'Trailbook Engine'!N1007</f>
        <v/>
      </c>
      <c r="W1007" s="29" t="str">
        <f t="shared" si="92"/>
        <v>Yes</v>
      </c>
    </row>
    <row r="1008" spans="1:23" x14ac:dyDescent="0.25">
      <c r="A1008" s="12" t="str">
        <f>'Trailbook Engine'!G1008</f>
        <v/>
      </c>
      <c r="B1008" s="63" t="str">
        <f>'Trailbook Engine'!H1008</f>
        <v/>
      </c>
      <c r="C1008" s="18" t="str">
        <f>'Trailbook Engine'!I1008</f>
        <v/>
      </c>
      <c r="D1008" s="68" t="str">
        <f>'Trailbook Engine'!J1008</f>
        <v/>
      </c>
      <c r="E1008" s="36" t="str">
        <f t="shared" si="93"/>
        <v/>
      </c>
      <c r="F1008" s="37">
        <f t="shared" si="90"/>
        <v>0</v>
      </c>
      <c r="G1008" s="49" t="str">
        <f t="shared" si="91"/>
        <v/>
      </c>
      <c r="H1008" s="50" t="str">
        <f t="shared" si="94"/>
        <v/>
      </c>
      <c r="J1008" s="46" t="str">
        <f t="shared" si="95"/>
        <v/>
      </c>
      <c r="S1008" s="12" t="str">
        <f>'Trailbook Engine'!K1008</f>
        <v/>
      </c>
      <c r="T1008" s="65" t="str">
        <f>'Trailbook Engine'!L1008</f>
        <v/>
      </c>
      <c r="U1008" s="5" t="str">
        <f>'Trailbook Engine'!M1008</f>
        <v/>
      </c>
      <c r="V1008" s="7" t="str">
        <f>'Trailbook Engine'!N1008</f>
        <v/>
      </c>
      <c r="W1008" s="29" t="str">
        <f t="shared" si="92"/>
        <v>Yes</v>
      </c>
    </row>
    <row r="1009" spans="1:23" x14ac:dyDescent="0.25">
      <c r="A1009" s="12" t="str">
        <f>'Trailbook Engine'!G1009</f>
        <v/>
      </c>
      <c r="B1009" s="63" t="str">
        <f>'Trailbook Engine'!H1009</f>
        <v/>
      </c>
      <c r="C1009" s="18" t="str">
        <f>'Trailbook Engine'!I1009</f>
        <v/>
      </c>
      <c r="D1009" s="68" t="str">
        <f>'Trailbook Engine'!J1009</f>
        <v/>
      </c>
      <c r="E1009" s="36" t="str">
        <f t="shared" si="93"/>
        <v/>
      </c>
      <c r="F1009" s="37">
        <f t="shared" si="90"/>
        <v>0</v>
      </c>
      <c r="G1009" s="49" t="str">
        <f t="shared" si="91"/>
        <v/>
      </c>
      <c r="H1009" s="50" t="str">
        <f t="shared" si="94"/>
        <v/>
      </c>
      <c r="J1009" s="46" t="str">
        <f t="shared" si="95"/>
        <v/>
      </c>
      <c r="S1009" s="12" t="str">
        <f>'Trailbook Engine'!K1009</f>
        <v/>
      </c>
      <c r="T1009" s="65" t="str">
        <f>'Trailbook Engine'!L1009</f>
        <v/>
      </c>
      <c r="U1009" s="5" t="str">
        <f>'Trailbook Engine'!M1009</f>
        <v/>
      </c>
      <c r="V1009" s="7" t="str">
        <f>'Trailbook Engine'!N1009</f>
        <v/>
      </c>
      <c r="W1009" s="29" t="str">
        <f t="shared" si="92"/>
        <v>Yes</v>
      </c>
    </row>
    <row r="1010" spans="1:23" x14ac:dyDescent="0.25">
      <c r="A1010" s="12" t="str">
        <f>'Trailbook Engine'!G1010</f>
        <v/>
      </c>
      <c r="B1010" s="63" t="str">
        <f>'Trailbook Engine'!H1010</f>
        <v/>
      </c>
      <c r="C1010" s="18" t="str">
        <f>'Trailbook Engine'!I1010</f>
        <v/>
      </c>
      <c r="D1010" s="68" t="str">
        <f>'Trailbook Engine'!J1010</f>
        <v/>
      </c>
      <c r="E1010" s="36" t="str">
        <f t="shared" si="93"/>
        <v/>
      </c>
      <c r="F1010" s="37">
        <f t="shared" si="90"/>
        <v>0</v>
      </c>
      <c r="G1010" s="49" t="str">
        <f t="shared" si="91"/>
        <v/>
      </c>
      <c r="H1010" s="50" t="str">
        <f t="shared" si="94"/>
        <v/>
      </c>
      <c r="J1010" s="46" t="str">
        <f t="shared" si="95"/>
        <v/>
      </c>
      <c r="S1010" s="12" t="str">
        <f>'Trailbook Engine'!K1010</f>
        <v/>
      </c>
      <c r="T1010" s="65" t="str">
        <f>'Trailbook Engine'!L1010</f>
        <v/>
      </c>
      <c r="U1010" s="5" t="str">
        <f>'Trailbook Engine'!M1010</f>
        <v/>
      </c>
      <c r="V1010" s="7" t="str">
        <f>'Trailbook Engine'!N1010</f>
        <v/>
      </c>
      <c r="W1010" s="29" t="str">
        <f t="shared" si="92"/>
        <v>Yes</v>
      </c>
    </row>
    <row r="1011" spans="1:23" x14ac:dyDescent="0.25">
      <c r="A1011" s="12" t="str">
        <f>'Trailbook Engine'!G1011</f>
        <v/>
      </c>
      <c r="B1011" s="63" t="str">
        <f>'Trailbook Engine'!H1011</f>
        <v/>
      </c>
      <c r="C1011" s="18" t="str">
        <f>'Trailbook Engine'!I1011</f>
        <v/>
      </c>
      <c r="D1011" s="68" t="str">
        <f>'Trailbook Engine'!J1011</f>
        <v/>
      </c>
      <c r="E1011" s="36" t="str">
        <f t="shared" si="93"/>
        <v/>
      </c>
      <c r="F1011" s="37">
        <f t="shared" si="90"/>
        <v>0</v>
      </c>
      <c r="G1011" s="49" t="str">
        <f t="shared" si="91"/>
        <v/>
      </c>
      <c r="H1011" s="50" t="str">
        <f t="shared" si="94"/>
        <v/>
      </c>
      <c r="J1011" s="46" t="str">
        <f t="shared" si="95"/>
        <v/>
      </c>
      <c r="S1011" s="12" t="str">
        <f>'Trailbook Engine'!K1011</f>
        <v/>
      </c>
      <c r="T1011" s="65" t="str">
        <f>'Trailbook Engine'!L1011</f>
        <v/>
      </c>
      <c r="U1011" s="5" t="str">
        <f>'Trailbook Engine'!M1011</f>
        <v/>
      </c>
      <c r="V1011" s="7" t="str">
        <f>'Trailbook Engine'!N1011</f>
        <v/>
      </c>
      <c r="W1011" s="29" t="str">
        <f t="shared" si="92"/>
        <v>Yes</v>
      </c>
    </row>
    <row r="1012" spans="1:23" x14ac:dyDescent="0.25">
      <c r="A1012" s="12" t="str">
        <f>'Trailbook Engine'!G1012</f>
        <v/>
      </c>
      <c r="B1012" s="63" t="str">
        <f>'Trailbook Engine'!H1012</f>
        <v/>
      </c>
      <c r="C1012" s="18" t="str">
        <f>'Trailbook Engine'!I1012</f>
        <v/>
      </c>
      <c r="D1012" s="68" t="str">
        <f>'Trailbook Engine'!J1012</f>
        <v/>
      </c>
      <c r="E1012" s="36" t="str">
        <f t="shared" si="93"/>
        <v/>
      </c>
      <c r="F1012" s="37">
        <f t="shared" ref="F1012:F1075" si="96">IF(ISBLANK(C1012),"",SUMIF(U:U,C1012,V:V))</f>
        <v>0</v>
      </c>
      <c r="G1012" s="49" t="str">
        <f t="shared" ref="G1012:G1075" si="97">IFERROR(D1012-F1012,"")</f>
        <v/>
      </c>
      <c r="H1012" s="50" t="str">
        <f t="shared" si="94"/>
        <v/>
      </c>
      <c r="J1012" s="46" t="str">
        <f t="shared" si="95"/>
        <v/>
      </c>
      <c r="S1012" s="12" t="str">
        <f>'Trailbook Engine'!K1012</f>
        <v/>
      </c>
      <c r="T1012" s="65" t="str">
        <f>'Trailbook Engine'!L1012</f>
        <v/>
      </c>
      <c r="U1012" s="5" t="str">
        <f>'Trailbook Engine'!M1012</f>
        <v/>
      </c>
      <c r="V1012" s="7" t="str">
        <f>'Trailbook Engine'!N1012</f>
        <v/>
      </c>
      <c r="W1012" s="29" t="str">
        <f t="shared" ref="W1012:W1075" si="98">IF(COUNTIF($C:$C,U1012)&gt;0,"Yes","")</f>
        <v>Yes</v>
      </c>
    </row>
    <row r="1013" spans="1:23" x14ac:dyDescent="0.25">
      <c r="A1013" s="12" t="str">
        <f>'Trailbook Engine'!G1013</f>
        <v/>
      </c>
      <c r="B1013" s="63" t="str">
        <f>'Trailbook Engine'!H1013</f>
        <v/>
      </c>
      <c r="C1013" s="18" t="str">
        <f>'Trailbook Engine'!I1013</f>
        <v/>
      </c>
      <c r="D1013" s="68" t="str">
        <f>'Trailbook Engine'!J1013</f>
        <v/>
      </c>
      <c r="E1013" s="36" t="str">
        <f t="shared" si="93"/>
        <v/>
      </c>
      <c r="F1013" s="37">
        <f t="shared" si="96"/>
        <v>0</v>
      </c>
      <c r="G1013" s="49" t="str">
        <f t="shared" si="97"/>
        <v/>
      </c>
      <c r="H1013" s="50" t="str">
        <f t="shared" si="94"/>
        <v/>
      </c>
      <c r="J1013" s="46" t="str">
        <f t="shared" si="95"/>
        <v/>
      </c>
      <c r="S1013" s="12" t="str">
        <f>'Trailbook Engine'!K1013</f>
        <v/>
      </c>
      <c r="T1013" s="65" t="str">
        <f>'Trailbook Engine'!L1013</f>
        <v/>
      </c>
      <c r="U1013" s="5" t="str">
        <f>'Trailbook Engine'!M1013</f>
        <v/>
      </c>
      <c r="V1013" s="7" t="str">
        <f>'Trailbook Engine'!N1013</f>
        <v/>
      </c>
      <c r="W1013" s="29" t="str">
        <f t="shared" si="98"/>
        <v>Yes</v>
      </c>
    </row>
    <row r="1014" spans="1:23" x14ac:dyDescent="0.25">
      <c r="A1014" s="12" t="str">
        <f>'Trailbook Engine'!G1014</f>
        <v/>
      </c>
      <c r="B1014" s="63" t="str">
        <f>'Trailbook Engine'!H1014</f>
        <v/>
      </c>
      <c r="C1014" s="18" t="str">
        <f>'Trailbook Engine'!I1014</f>
        <v/>
      </c>
      <c r="D1014" s="68" t="str">
        <f>'Trailbook Engine'!J1014</f>
        <v/>
      </c>
      <c r="E1014" s="36" t="str">
        <f t="shared" si="93"/>
        <v/>
      </c>
      <c r="F1014" s="37">
        <f t="shared" si="96"/>
        <v>0</v>
      </c>
      <c r="G1014" s="49" t="str">
        <f t="shared" si="97"/>
        <v/>
      </c>
      <c r="H1014" s="50" t="str">
        <f t="shared" si="94"/>
        <v/>
      </c>
      <c r="J1014" s="46" t="str">
        <f t="shared" si="95"/>
        <v/>
      </c>
      <c r="S1014" s="12" t="str">
        <f>'Trailbook Engine'!K1014</f>
        <v/>
      </c>
      <c r="T1014" s="65" t="str">
        <f>'Trailbook Engine'!L1014</f>
        <v/>
      </c>
      <c r="U1014" s="5" t="str">
        <f>'Trailbook Engine'!M1014</f>
        <v/>
      </c>
      <c r="V1014" s="7" t="str">
        <f>'Trailbook Engine'!N1014</f>
        <v/>
      </c>
      <c r="W1014" s="29" t="str">
        <f t="shared" si="98"/>
        <v>Yes</v>
      </c>
    </row>
    <row r="1015" spans="1:23" x14ac:dyDescent="0.25">
      <c r="A1015" s="12" t="str">
        <f>'Trailbook Engine'!G1015</f>
        <v/>
      </c>
      <c r="B1015" s="63" t="str">
        <f>'Trailbook Engine'!H1015</f>
        <v/>
      </c>
      <c r="C1015" s="18" t="str">
        <f>'Trailbook Engine'!I1015</f>
        <v/>
      </c>
      <c r="D1015" s="68" t="str">
        <f>'Trailbook Engine'!J1015</f>
        <v/>
      </c>
      <c r="E1015" s="36" t="str">
        <f t="shared" si="93"/>
        <v/>
      </c>
      <c r="F1015" s="37">
        <f t="shared" si="96"/>
        <v>0</v>
      </c>
      <c r="G1015" s="49" t="str">
        <f t="shared" si="97"/>
        <v/>
      </c>
      <c r="H1015" s="50" t="str">
        <f t="shared" si="94"/>
        <v/>
      </c>
      <c r="J1015" s="46" t="str">
        <f t="shared" si="95"/>
        <v/>
      </c>
      <c r="S1015" s="12" t="str">
        <f>'Trailbook Engine'!K1015</f>
        <v/>
      </c>
      <c r="T1015" s="65" t="str">
        <f>'Trailbook Engine'!L1015</f>
        <v/>
      </c>
      <c r="U1015" s="5" t="str">
        <f>'Trailbook Engine'!M1015</f>
        <v/>
      </c>
      <c r="V1015" s="7" t="str">
        <f>'Trailbook Engine'!N1015</f>
        <v/>
      </c>
      <c r="W1015" s="29" t="str">
        <f t="shared" si="98"/>
        <v>Yes</v>
      </c>
    </row>
    <row r="1016" spans="1:23" x14ac:dyDescent="0.25">
      <c r="A1016" s="12" t="str">
        <f>'Trailbook Engine'!G1016</f>
        <v/>
      </c>
      <c r="B1016" s="63" t="str">
        <f>'Trailbook Engine'!H1016</f>
        <v/>
      </c>
      <c r="C1016" s="18" t="str">
        <f>'Trailbook Engine'!I1016</f>
        <v/>
      </c>
      <c r="D1016" s="68" t="str">
        <f>'Trailbook Engine'!J1016</f>
        <v/>
      </c>
      <c r="E1016" s="36" t="str">
        <f t="shared" si="93"/>
        <v/>
      </c>
      <c r="F1016" s="37">
        <f t="shared" si="96"/>
        <v>0</v>
      </c>
      <c r="G1016" s="49" t="str">
        <f t="shared" si="97"/>
        <v/>
      </c>
      <c r="H1016" s="50" t="str">
        <f t="shared" si="94"/>
        <v/>
      </c>
      <c r="J1016" s="46" t="str">
        <f t="shared" si="95"/>
        <v/>
      </c>
      <c r="S1016" s="12" t="str">
        <f>'Trailbook Engine'!K1016</f>
        <v/>
      </c>
      <c r="T1016" s="65" t="str">
        <f>'Trailbook Engine'!L1016</f>
        <v/>
      </c>
      <c r="U1016" s="5" t="str">
        <f>'Trailbook Engine'!M1016</f>
        <v/>
      </c>
      <c r="V1016" s="7" t="str">
        <f>'Trailbook Engine'!N1016</f>
        <v/>
      </c>
      <c r="W1016" s="29" t="str">
        <f t="shared" si="98"/>
        <v>Yes</v>
      </c>
    </row>
    <row r="1017" spans="1:23" x14ac:dyDescent="0.25">
      <c r="A1017" s="12" t="str">
        <f>'Trailbook Engine'!G1017</f>
        <v/>
      </c>
      <c r="B1017" s="63" t="str">
        <f>'Trailbook Engine'!H1017</f>
        <v/>
      </c>
      <c r="C1017" s="18" t="str">
        <f>'Trailbook Engine'!I1017</f>
        <v/>
      </c>
      <c r="D1017" s="68" t="str">
        <f>'Trailbook Engine'!J1017</f>
        <v/>
      </c>
      <c r="E1017" s="36" t="str">
        <f t="shared" si="93"/>
        <v/>
      </c>
      <c r="F1017" s="37">
        <f t="shared" si="96"/>
        <v>0</v>
      </c>
      <c r="G1017" s="49" t="str">
        <f t="shared" si="97"/>
        <v/>
      </c>
      <c r="H1017" s="50" t="str">
        <f t="shared" si="94"/>
        <v/>
      </c>
      <c r="J1017" s="46" t="str">
        <f t="shared" si="95"/>
        <v/>
      </c>
      <c r="S1017" s="12" t="str">
        <f>'Trailbook Engine'!K1017</f>
        <v/>
      </c>
      <c r="T1017" s="65" t="str">
        <f>'Trailbook Engine'!L1017</f>
        <v/>
      </c>
      <c r="U1017" s="5" t="str">
        <f>'Trailbook Engine'!M1017</f>
        <v/>
      </c>
      <c r="V1017" s="7" t="str">
        <f>'Trailbook Engine'!N1017</f>
        <v/>
      </c>
      <c r="W1017" s="29" t="str">
        <f t="shared" si="98"/>
        <v>Yes</v>
      </c>
    </row>
    <row r="1018" spans="1:23" x14ac:dyDescent="0.25">
      <c r="A1018" s="12" t="str">
        <f>'Trailbook Engine'!G1018</f>
        <v/>
      </c>
      <c r="B1018" s="63" t="str">
        <f>'Trailbook Engine'!H1018</f>
        <v/>
      </c>
      <c r="C1018" s="18" t="str">
        <f>'Trailbook Engine'!I1018</f>
        <v/>
      </c>
      <c r="D1018" s="68" t="str">
        <f>'Trailbook Engine'!J1018</f>
        <v/>
      </c>
      <c r="E1018" s="36" t="str">
        <f t="shared" si="93"/>
        <v/>
      </c>
      <c r="F1018" s="37">
        <f t="shared" si="96"/>
        <v>0</v>
      </c>
      <c r="G1018" s="49" t="str">
        <f t="shared" si="97"/>
        <v/>
      </c>
      <c r="H1018" s="50" t="str">
        <f t="shared" si="94"/>
        <v/>
      </c>
      <c r="J1018" s="46" t="str">
        <f t="shared" si="95"/>
        <v/>
      </c>
      <c r="S1018" s="12" t="str">
        <f>'Trailbook Engine'!K1018</f>
        <v/>
      </c>
      <c r="T1018" s="65" t="str">
        <f>'Trailbook Engine'!L1018</f>
        <v/>
      </c>
      <c r="U1018" s="5" t="str">
        <f>'Trailbook Engine'!M1018</f>
        <v/>
      </c>
      <c r="V1018" s="7" t="str">
        <f>'Trailbook Engine'!N1018</f>
        <v/>
      </c>
      <c r="W1018" s="29" t="str">
        <f t="shared" si="98"/>
        <v>Yes</v>
      </c>
    </row>
    <row r="1019" spans="1:23" x14ac:dyDescent="0.25">
      <c r="A1019" s="12" t="str">
        <f>'Trailbook Engine'!G1019</f>
        <v/>
      </c>
      <c r="B1019" s="63" t="str">
        <f>'Trailbook Engine'!H1019</f>
        <v/>
      </c>
      <c r="C1019" s="18" t="str">
        <f>'Trailbook Engine'!I1019</f>
        <v/>
      </c>
      <c r="D1019" s="68" t="str">
        <f>'Trailbook Engine'!J1019</f>
        <v/>
      </c>
      <c r="E1019" s="36" t="str">
        <f t="shared" si="93"/>
        <v/>
      </c>
      <c r="F1019" s="37">
        <f t="shared" si="96"/>
        <v>0</v>
      </c>
      <c r="G1019" s="49" t="str">
        <f t="shared" si="97"/>
        <v/>
      </c>
      <c r="H1019" s="50" t="str">
        <f t="shared" si="94"/>
        <v/>
      </c>
      <c r="J1019" s="46" t="str">
        <f t="shared" si="95"/>
        <v/>
      </c>
      <c r="S1019" s="12" t="str">
        <f>'Trailbook Engine'!K1019</f>
        <v/>
      </c>
      <c r="T1019" s="65" t="str">
        <f>'Trailbook Engine'!L1019</f>
        <v/>
      </c>
      <c r="U1019" s="5" t="str">
        <f>'Trailbook Engine'!M1019</f>
        <v/>
      </c>
      <c r="V1019" s="7" t="str">
        <f>'Trailbook Engine'!N1019</f>
        <v/>
      </c>
      <c r="W1019" s="29" t="str">
        <f t="shared" si="98"/>
        <v>Yes</v>
      </c>
    </row>
    <row r="1020" spans="1:23" x14ac:dyDescent="0.25">
      <c r="A1020" s="12" t="str">
        <f>'Trailbook Engine'!G1020</f>
        <v/>
      </c>
      <c r="B1020" s="63" t="str">
        <f>'Trailbook Engine'!H1020</f>
        <v/>
      </c>
      <c r="C1020" s="18" t="str">
        <f>'Trailbook Engine'!I1020</f>
        <v/>
      </c>
      <c r="D1020" s="68" t="str">
        <f>'Trailbook Engine'!J1020</f>
        <v/>
      </c>
      <c r="E1020" s="36" t="str">
        <f t="shared" si="93"/>
        <v/>
      </c>
      <c r="F1020" s="37">
        <f t="shared" si="96"/>
        <v>0</v>
      </c>
      <c r="G1020" s="49" t="str">
        <f t="shared" si="97"/>
        <v/>
      </c>
      <c r="H1020" s="50" t="str">
        <f t="shared" si="94"/>
        <v/>
      </c>
      <c r="J1020" s="46" t="str">
        <f t="shared" si="95"/>
        <v/>
      </c>
      <c r="S1020" s="12" t="str">
        <f>'Trailbook Engine'!K1020</f>
        <v/>
      </c>
      <c r="T1020" s="65" t="str">
        <f>'Trailbook Engine'!L1020</f>
        <v/>
      </c>
      <c r="U1020" s="5" t="str">
        <f>'Trailbook Engine'!M1020</f>
        <v/>
      </c>
      <c r="V1020" s="7" t="str">
        <f>'Trailbook Engine'!N1020</f>
        <v/>
      </c>
      <c r="W1020" s="29" t="str">
        <f t="shared" si="98"/>
        <v>Yes</v>
      </c>
    </row>
    <row r="1021" spans="1:23" x14ac:dyDescent="0.25">
      <c r="A1021" s="12" t="str">
        <f>'Trailbook Engine'!G1021</f>
        <v/>
      </c>
      <c r="B1021" s="63" t="str">
        <f>'Trailbook Engine'!H1021</f>
        <v/>
      </c>
      <c r="C1021" s="18" t="str">
        <f>'Trailbook Engine'!I1021</f>
        <v/>
      </c>
      <c r="D1021" s="68" t="str">
        <f>'Trailbook Engine'!J1021</f>
        <v/>
      </c>
      <c r="E1021" s="36" t="str">
        <f t="shared" si="93"/>
        <v/>
      </c>
      <c r="F1021" s="37">
        <f t="shared" si="96"/>
        <v>0</v>
      </c>
      <c r="G1021" s="49" t="str">
        <f t="shared" si="97"/>
        <v/>
      </c>
      <c r="H1021" s="50" t="str">
        <f t="shared" si="94"/>
        <v/>
      </c>
      <c r="J1021" s="46" t="str">
        <f t="shared" si="95"/>
        <v/>
      </c>
      <c r="S1021" s="12" t="str">
        <f>'Trailbook Engine'!K1021</f>
        <v/>
      </c>
      <c r="T1021" s="65" t="str">
        <f>'Trailbook Engine'!L1021</f>
        <v/>
      </c>
      <c r="U1021" s="5" t="str">
        <f>'Trailbook Engine'!M1021</f>
        <v/>
      </c>
      <c r="V1021" s="7" t="str">
        <f>'Trailbook Engine'!N1021</f>
        <v/>
      </c>
      <c r="W1021" s="29" t="str">
        <f t="shared" si="98"/>
        <v>Yes</v>
      </c>
    </row>
    <row r="1022" spans="1:23" x14ac:dyDescent="0.25">
      <c r="A1022" s="12" t="str">
        <f>'Trailbook Engine'!G1022</f>
        <v/>
      </c>
      <c r="B1022" s="63" t="str">
        <f>'Trailbook Engine'!H1022</f>
        <v/>
      </c>
      <c r="C1022" s="18" t="str">
        <f>'Trailbook Engine'!I1022</f>
        <v/>
      </c>
      <c r="D1022" s="68" t="str">
        <f>'Trailbook Engine'!J1022</f>
        <v/>
      </c>
      <c r="E1022" s="36" t="str">
        <f t="shared" si="93"/>
        <v/>
      </c>
      <c r="F1022" s="37">
        <f t="shared" si="96"/>
        <v>0</v>
      </c>
      <c r="G1022" s="49" t="str">
        <f t="shared" si="97"/>
        <v/>
      </c>
      <c r="H1022" s="50" t="str">
        <f t="shared" si="94"/>
        <v/>
      </c>
      <c r="J1022" s="46" t="str">
        <f t="shared" si="95"/>
        <v/>
      </c>
      <c r="S1022" s="12" t="str">
        <f>'Trailbook Engine'!K1022</f>
        <v/>
      </c>
      <c r="T1022" s="65" t="str">
        <f>'Trailbook Engine'!L1022</f>
        <v/>
      </c>
      <c r="U1022" s="5" t="str">
        <f>'Trailbook Engine'!M1022</f>
        <v/>
      </c>
      <c r="V1022" s="7" t="str">
        <f>'Trailbook Engine'!N1022</f>
        <v/>
      </c>
      <c r="W1022" s="29" t="str">
        <f t="shared" si="98"/>
        <v>Yes</v>
      </c>
    </row>
    <row r="1023" spans="1:23" x14ac:dyDescent="0.25">
      <c r="A1023" s="12" t="str">
        <f>'Trailbook Engine'!G1023</f>
        <v/>
      </c>
      <c r="B1023" s="63" t="str">
        <f>'Trailbook Engine'!H1023</f>
        <v/>
      </c>
      <c r="C1023" s="18" t="str">
        <f>'Trailbook Engine'!I1023</f>
        <v/>
      </c>
      <c r="D1023" s="68" t="str">
        <f>'Trailbook Engine'!J1023</f>
        <v/>
      </c>
      <c r="E1023" s="36" t="str">
        <f t="shared" si="93"/>
        <v/>
      </c>
      <c r="F1023" s="37">
        <f t="shared" si="96"/>
        <v>0</v>
      </c>
      <c r="G1023" s="49" t="str">
        <f t="shared" si="97"/>
        <v/>
      </c>
      <c r="H1023" s="50" t="str">
        <f t="shared" si="94"/>
        <v/>
      </c>
      <c r="J1023" s="46" t="str">
        <f t="shared" si="95"/>
        <v/>
      </c>
      <c r="S1023" s="12" t="str">
        <f>'Trailbook Engine'!K1023</f>
        <v/>
      </c>
      <c r="T1023" s="65" t="str">
        <f>'Trailbook Engine'!L1023</f>
        <v/>
      </c>
      <c r="U1023" s="5" t="str">
        <f>'Trailbook Engine'!M1023</f>
        <v/>
      </c>
      <c r="V1023" s="7" t="str">
        <f>'Trailbook Engine'!N1023</f>
        <v/>
      </c>
      <c r="W1023" s="29" t="str">
        <f t="shared" si="98"/>
        <v>Yes</v>
      </c>
    </row>
    <row r="1024" spans="1:23" x14ac:dyDescent="0.25">
      <c r="A1024" s="12" t="str">
        <f>'Trailbook Engine'!G1024</f>
        <v/>
      </c>
      <c r="B1024" s="63" t="str">
        <f>'Trailbook Engine'!H1024</f>
        <v/>
      </c>
      <c r="C1024" s="18" t="str">
        <f>'Trailbook Engine'!I1024</f>
        <v/>
      </c>
      <c r="D1024" s="68" t="str">
        <f>'Trailbook Engine'!J1024</f>
        <v/>
      </c>
      <c r="E1024" s="36" t="str">
        <f t="shared" si="93"/>
        <v/>
      </c>
      <c r="F1024" s="37">
        <f t="shared" si="96"/>
        <v>0</v>
      </c>
      <c r="G1024" s="49" t="str">
        <f t="shared" si="97"/>
        <v/>
      </c>
      <c r="H1024" s="50" t="str">
        <f t="shared" si="94"/>
        <v/>
      </c>
      <c r="J1024" s="46" t="str">
        <f t="shared" si="95"/>
        <v/>
      </c>
      <c r="S1024" s="12" t="str">
        <f>'Trailbook Engine'!K1024</f>
        <v/>
      </c>
      <c r="T1024" s="65" t="str">
        <f>'Trailbook Engine'!L1024</f>
        <v/>
      </c>
      <c r="U1024" s="5" t="str">
        <f>'Trailbook Engine'!M1024</f>
        <v/>
      </c>
      <c r="V1024" s="7" t="str">
        <f>'Trailbook Engine'!N1024</f>
        <v/>
      </c>
      <c r="W1024" s="29" t="str">
        <f t="shared" si="98"/>
        <v>Yes</v>
      </c>
    </row>
    <row r="1025" spans="1:23" x14ac:dyDescent="0.25">
      <c r="A1025" s="12" t="str">
        <f>'Trailbook Engine'!G1025</f>
        <v/>
      </c>
      <c r="B1025" s="63" t="str">
        <f>'Trailbook Engine'!H1025</f>
        <v/>
      </c>
      <c r="C1025" s="18" t="str">
        <f>'Trailbook Engine'!I1025</f>
        <v/>
      </c>
      <c r="D1025" s="68" t="str">
        <f>'Trailbook Engine'!J1025</f>
        <v/>
      </c>
      <c r="E1025" s="36" t="str">
        <f t="shared" si="93"/>
        <v/>
      </c>
      <c r="F1025" s="37">
        <f t="shared" si="96"/>
        <v>0</v>
      </c>
      <c r="G1025" s="49" t="str">
        <f t="shared" si="97"/>
        <v/>
      </c>
      <c r="H1025" s="50" t="str">
        <f t="shared" si="94"/>
        <v/>
      </c>
      <c r="J1025" s="46" t="str">
        <f t="shared" si="95"/>
        <v/>
      </c>
      <c r="S1025" s="12" t="str">
        <f>'Trailbook Engine'!K1025</f>
        <v/>
      </c>
      <c r="T1025" s="65" t="str">
        <f>'Trailbook Engine'!L1025</f>
        <v/>
      </c>
      <c r="U1025" s="5" t="str">
        <f>'Trailbook Engine'!M1025</f>
        <v/>
      </c>
      <c r="V1025" s="7" t="str">
        <f>'Trailbook Engine'!N1025</f>
        <v/>
      </c>
      <c r="W1025" s="29" t="str">
        <f t="shared" si="98"/>
        <v>Yes</v>
      </c>
    </row>
    <row r="1026" spans="1:23" x14ac:dyDescent="0.25">
      <c r="A1026" s="12" t="str">
        <f>'Trailbook Engine'!G1026</f>
        <v/>
      </c>
      <c r="B1026" s="63" t="str">
        <f>'Trailbook Engine'!H1026</f>
        <v/>
      </c>
      <c r="C1026" s="18" t="str">
        <f>'Trailbook Engine'!I1026</f>
        <v/>
      </c>
      <c r="D1026" s="68" t="str">
        <f>'Trailbook Engine'!J1026</f>
        <v/>
      </c>
      <c r="E1026" s="36" t="str">
        <f t="shared" si="93"/>
        <v/>
      </c>
      <c r="F1026" s="37">
        <f t="shared" si="96"/>
        <v>0</v>
      </c>
      <c r="G1026" s="49" t="str">
        <f t="shared" si="97"/>
        <v/>
      </c>
      <c r="H1026" s="50" t="str">
        <f t="shared" si="94"/>
        <v/>
      </c>
      <c r="J1026" s="46" t="str">
        <f t="shared" si="95"/>
        <v/>
      </c>
      <c r="S1026" s="12" t="str">
        <f>'Trailbook Engine'!K1026</f>
        <v/>
      </c>
      <c r="T1026" s="65" t="str">
        <f>'Trailbook Engine'!L1026</f>
        <v/>
      </c>
      <c r="U1026" s="5" t="str">
        <f>'Trailbook Engine'!M1026</f>
        <v/>
      </c>
      <c r="V1026" s="7" t="str">
        <f>'Trailbook Engine'!N1026</f>
        <v/>
      </c>
      <c r="W1026" s="29" t="str">
        <f t="shared" si="98"/>
        <v>Yes</v>
      </c>
    </row>
    <row r="1027" spans="1:23" x14ac:dyDescent="0.25">
      <c r="A1027" s="12" t="str">
        <f>'Trailbook Engine'!G1027</f>
        <v/>
      </c>
      <c r="B1027" s="63" t="str">
        <f>'Trailbook Engine'!H1027</f>
        <v/>
      </c>
      <c r="C1027" s="18" t="str">
        <f>'Trailbook Engine'!I1027</f>
        <v/>
      </c>
      <c r="D1027" s="68" t="str">
        <f>'Trailbook Engine'!J1027</f>
        <v/>
      </c>
      <c r="E1027" s="36" t="str">
        <f t="shared" si="93"/>
        <v/>
      </c>
      <c r="F1027" s="37">
        <f t="shared" si="96"/>
        <v>0</v>
      </c>
      <c r="G1027" s="49" t="str">
        <f t="shared" si="97"/>
        <v/>
      </c>
      <c r="H1027" s="50" t="str">
        <f t="shared" si="94"/>
        <v/>
      </c>
      <c r="J1027" s="46" t="str">
        <f t="shared" si="95"/>
        <v/>
      </c>
      <c r="S1027" s="12" t="str">
        <f>'Trailbook Engine'!K1027</f>
        <v/>
      </c>
      <c r="T1027" s="65" t="str">
        <f>'Trailbook Engine'!L1027</f>
        <v/>
      </c>
      <c r="U1027" s="5" t="str">
        <f>'Trailbook Engine'!M1027</f>
        <v/>
      </c>
      <c r="V1027" s="7" t="str">
        <f>'Trailbook Engine'!N1027</f>
        <v/>
      </c>
      <c r="W1027" s="29" t="str">
        <f t="shared" si="98"/>
        <v>Yes</v>
      </c>
    </row>
    <row r="1028" spans="1:23" x14ac:dyDescent="0.25">
      <c r="A1028" s="12" t="str">
        <f>'Trailbook Engine'!G1028</f>
        <v/>
      </c>
      <c r="B1028" s="63" t="str">
        <f>'Trailbook Engine'!H1028</f>
        <v/>
      </c>
      <c r="C1028" s="18" t="str">
        <f>'Trailbook Engine'!I1028</f>
        <v/>
      </c>
      <c r="D1028" s="68" t="str">
        <f>'Trailbook Engine'!J1028</f>
        <v/>
      </c>
      <c r="E1028" s="36" t="str">
        <f t="shared" ref="E1028:E1091" si="99">IF(C1028="","",IF(COUNTIF($U:$U,$C1028)&gt;0,"Yes",""))</f>
        <v/>
      </c>
      <c r="F1028" s="37">
        <f t="shared" si="96"/>
        <v>0</v>
      </c>
      <c r="G1028" s="49" t="str">
        <f t="shared" si="97"/>
        <v/>
      </c>
      <c r="H1028" s="50" t="str">
        <f t="shared" ref="H1028:H1091" si="100">IFERROR(G1028/D1028,"")</f>
        <v/>
      </c>
      <c r="J1028" s="46" t="str">
        <f t="shared" ref="J1028:J1091" si="101">IF(H1028=1,IF(COUNTIF($T:$T,$B1028)&gt;0,"Yes",""),"")</f>
        <v/>
      </c>
      <c r="S1028" s="12" t="str">
        <f>'Trailbook Engine'!K1028</f>
        <v/>
      </c>
      <c r="T1028" s="65" t="str">
        <f>'Trailbook Engine'!L1028</f>
        <v/>
      </c>
      <c r="U1028" s="5" t="str">
        <f>'Trailbook Engine'!M1028</f>
        <v/>
      </c>
      <c r="V1028" s="7" t="str">
        <f>'Trailbook Engine'!N1028</f>
        <v/>
      </c>
      <c r="W1028" s="29" t="str">
        <f t="shared" si="98"/>
        <v>Yes</v>
      </c>
    </row>
    <row r="1029" spans="1:23" x14ac:dyDescent="0.25">
      <c r="A1029" s="12" t="str">
        <f>'Trailbook Engine'!G1029</f>
        <v/>
      </c>
      <c r="B1029" s="63" t="str">
        <f>'Trailbook Engine'!H1029</f>
        <v/>
      </c>
      <c r="C1029" s="18" t="str">
        <f>'Trailbook Engine'!I1029</f>
        <v/>
      </c>
      <c r="D1029" s="68" t="str">
        <f>'Trailbook Engine'!J1029</f>
        <v/>
      </c>
      <c r="E1029" s="36" t="str">
        <f t="shared" si="99"/>
        <v/>
      </c>
      <c r="F1029" s="37">
        <f t="shared" si="96"/>
        <v>0</v>
      </c>
      <c r="G1029" s="49" t="str">
        <f t="shared" si="97"/>
        <v/>
      </c>
      <c r="H1029" s="50" t="str">
        <f t="shared" si="100"/>
        <v/>
      </c>
      <c r="J1029" s="46" t="str">
        <f t="shared" si="101"/>
        <v/>
      </c>
      <c r="S1029" s="12" t="str">
        <f>'Trailbook Engine'!K1029</f>
        <v/>
      </c>
      <c r="T1029" s="65" t="str">
        <f>'Trailbook Engine'!L1029</f>
        <v/>
      </c>
      <c r="U1029" s="5" t="str">
        <f>'Trailbook Engine'!M1029</f>
        <v/>
      </c>
      <c r="V1029" s="7" t="str">
        <f>'Trailbook Engine'!N1029</f>
        <v/>
      </c>
      <c r="W1029" s="29" t="str">
        <f t="shared" si="98"/>
        <v>Yes</v>
      </c>
    </row>
    <row r="1030" spans="1:23" x14ac:dyDescent="0.25">
      <c r="A1030" s="12" t="str">
        <f>'Trailbook Engine'!G1030</f>
        <v/>
      </c>
      <c r="B1030" s="63" t="str">
        <f>'Trailbook Engine'!H1030</f>
        <v/>
      </c>
      <c r="C1030" s="18" t="str">
        <f>'Trailbook Engine'!I1030</f>
        <v/>
      </c>
      <c r="D1030" s="68" t="str">
        <f>'Trailbook Engine'!J1030</f>
        <v/>
      </c>
      <c r="E1030" s="36" t="str">
        <f t="shared" si="99"/>
        <v/>
      </c>
      <c r="F1030" s="37">
        <f t="shared" si="96"/>
        <v>0</v>
      </c>
      <c r="G1030" s="49" t="str">
        <f t="shared" si="97"/>
        <v/>
      </c>
      <c r="H1030" s="50" t="str">
        <f t="shared" si="100"/>
        <v/>
      </c>
      <c r="J1030" s="46" t="str">
        <f t="shared" si="101"/>
        <v/>
      </c>
      <c r="S1030" s="12" t="str">
        <f>'Trailbook Engine'!K1030</f>
        <v/>
      </c>
      <c r="T1030" s="65" t="str">
        <f>'Trailbook Engine'!L1030</f>
        <v/>
      </c>
      <c r="U1030" s="5" t="str">
        <f>'Trailbook Engine'!M1030</f>
        <v/>
      </c>
      <c r="V1030" s="7" t="str">
        <f>'Trailbook Engine'!N1030</f>
        <v/>
      </c>
      <c r="W1030" s="29" t="str">
        <f t="shared" si="98"/>
        <v>Yes</v>
      </c>
    </row>
    <row r="1031" spans="1:23" x14ac:dyDescent="0.25">
      <c r="A1031" s="12" t="str">
        <f>'Trailbook Engine'!G1031</f>
        <v/>
      </c>
      <c r="B1031" s="63" t="str">
        <f>'Trailbook Engine'!H1031</f>
        <v/>
      </c>
      <c r="C1031" s="18" t="str">
        <f>'Trailbook Engine'!I1031</f>
        <v/>
      </c>
      <c r="D1031" s="68" t="str">
        <f>'Trailbook Engine'!J1031</f>
        <v/>
      </c>
      <c r="E1031" s="36" t="str">
        <f t="shared" si="99"/>
        <v/>
      </c>
      <c r="F1031" s="37">
        <f t="shared" si="96"/>
        <v>0</v>
      </c>
      <c r="G1031" s="49" t="str">
        <f t="shared" si="97"/>
        <v/>
      </c>
      <c r="H1031" s="50" t="str">
        <f t="shared" si="100"/>
        <v/>
      </c>
      <c r="J1031" s="46" t="str">
        <f t="shared" si="101"/>
        <v/>
      </c>
      <c r="S1031" s="12" t="str">
        <f>'Trailbook Engine'!K1031</f>
        <v/>
      </c>
      <c r="T1031" s="65" t="str">
        <f>'Trailbook Engine'!L1031</f>
        <v/>
      </c>
      <c r="U1031" s="5" t="str">
        <f>'Trailbook Engine'!M1031</f>
        <v/>
      </c>
      <c r="V1031" s="7" t="str">
        <f>'Trailbook Engine'!N1031</f>
        <v/>
      </c>
      <c r="W1031" s="29" t="str">
        <f t="shared" si="98"/>
        <v>Yes</v>
      </c>
    </row>
    <row r="1032" spans="1:23" x14ac:dyDescent="0.25">
      <c r="A1032" s="12" t="str">
        <f>'Trailbook Engine'!G1032</f>
        <v/>
      </c>
      <c r="B1032" s="63" t="str">
        <f>'Trailbook Engine'!H1032</f>
        <v/>
      </c>
      <c r="C1032" s="18" t="str">
        <f>'Trailbook Engine'!I1032</f>
        <v/>
      </c>
      <c r="D1032" s="68" t="str">
        <f>'Trailbook Engine'!J1032</f>
        <v/>
      </c>
      <c r="E1032" s="36" t="str">
        <f t="shared" si="99"/>
        <v/>
      </c>
      <c r="F1032" s="37">
        <f t="shared" si="96"/>
        <v>0</v>
      </c>
      <c r="G1032" s="49" t="str">
        <f t="shared" si="97"/>
        <v/>
      </c>
      <c r="H1032" s="50" t="str">
        <f t="shared" si="100"/>
        <v/>
      </c>
      <c r="J1032" s="46" t="str">
        <f t="shared" si="101"/>
        <v/>
      </c>
      <c r="S1032" s="12" t="str">
        <f>'Trailbook Engine'!K1032</f>
        <v/>
      </c>
      <c r="T1032" s="65" t="str">
        <f>'Trailbook Engine'!L1032</f>
        <v/>
      </c>
      <c r="U1032" s="5" t="str">
        <f>'Trailbook Engine'!M1032</f>
        <v/>
      </c>
      <c r="V1032" s="7" t="str">
        <f>'Trailbook Engine'!N1032</f>
        <v/>
      </c>
      <c r="W1032" s="29" t="str">
        <f t="shared" si="98"/>
        <v>Yes</v>
      </c>
    </row>
    <row r="1033" spans="1:23" x14ac:dyDescent="0.25">
      <c r="A1033" s="12" t="str">
        <f>'Trailbook Engine'!G1033</f>
        <v/>
      </c>
      <c r="B1033" s="63" t="str">
        <f>'Trailbook Engine'!H1033</f>
        <v/>
      </c>
      <c r="C1033" s="18" t="str">
        <f>'Trailbook Engine'!I1033</f>
        <v/>
      </c>
      <c r="D1033" s="68" t="str">
        <f>'Trailbook Engine'!J1033</f>
        <v/>
      </c>
      <c r="E1033" s="36" t="str">
        <f t="shared" si="99"/>
        <v/>
      </c>
      <c r="F1033" s="37">
        <f t="shared" si="96"/>
        <v>0</v>
      </c>
      <c r="G1033" s="49" t="str">
        <f t="shared" si="97"/>
        <v/>
      </c>
      <c r="H1033" s="50" t="str">
        <f t="shared" si="100"/>
        <v/>
      </c>
      <c r="J1033" s="46" t="str">
        <f t="shared" si="101"/>
        <v/>
      </c>
      <c r="S1033" s="12" t="str">
        <f>'Trailbook Engine'!K1033</f>
        <v/>
      </c>
      <c r="T1033" s="65" t="str">
        <f>'Trailbook Engine'!L1033</f>
        <v/>
      </c>
      <c r="U1033" s="5" t="str">
        <f>'Trailbook Engine'!M1033</f>
        <v/>
      </c>
      <c r="V1033" s="7" t="str">
        <f>'Trailbook Engine'!N1033</f>
        <v/>
      </c>
      <c r="W1033" s="29" t="str">
        <f t="shared" si="98"/>
        <v>Yes</v>
      </c>
    </row>
    <row r="1034" spans="1:23" x14ac:dyDescent="0.25">
      <c r="A1034" s="12" t="str">
        <f>'Trailbook Engine'!G1034</f>
        <v/>
      </c>
      <c r="B1034" s="63" t="str">
        <f>'Trailbook Engine'!H1034</f>
        <v/>
      </c>
      <c r="C1034" s="18" t="str">
        <f>'Trailbook Engine'!I1034</f>
        <v/>
      </c>
      <c r="D1034" s="68" t="str">
        <f>'Trailbook Engine'!J1034</f>
        <v/>
      </c>
      <c r="E1034" s="36" t="str">
        <f t="shared" si="99"/>
        <v/>
      </c>
      <c r="F1034" s="37">
        <f t="shared" si="96"/>
        <v>0</v>
      </c>
      <c r="G1034" s="49" t="str">
        <f t="shared" si="97"/>
        <v/>
      </c>
      <c r="H1034" s="50" t="str">
        <f t="shared" si="100"/>
        <v/>
      </c>
      <c r="J1034" s="46" t="str">
        <f t="shared" si="101"/>
        <v/>
      </c>
      <c r="S1034" s="12" t="str">
        <f>'Trailbook Engine'!K1034</f>
        <v/>
      </c>
      <c r="T1034" s="65" t="str">
        <f>'Trailbook Engine'!L1034</f>
        <v/>
      </c>
      <c r="U1034" s="5" t="str">
        <f>'Trailbook Engine'!M1034</f>
        <v/>
      </c>
      <c r="V1034" s="7" t="str">
        <f>'Trailbook Engine'!N1034</f>
        <v/>
      </c>
      <c r="W1034" s="29" t="str">
        <f t="shared" si="98"/>
        <v>Yes</v>
      </c>
    </row>
    <row r="1035" spans="1:23" x14ac:dyDescent="0.25">
      <c r="A1035" s="12" t="str">
        <f>'Trailbook Engine'!G1035</f>
        <v/>
      </c>
      <c r="B1035" s="63" t="str">
        <f>'Trailbook Engine'!H1035</f>
        <v/>
      </c>
      <c r="C1035" s="18" t="str">
        <f>'Trailbook Engine'!I1035</f>
        <v/>
      </c>
      <c r="D1035" s="68" t="str">
        <f>'Trailbook Engine'!J1035</f>
        <v/>
      </c>
      <c r="E1035" s="36" t="str">
        <f t="shared" si="99"/>
        <v/>
      </c>
      <c r="F1035" s="37">
        <f t="shared" si="96"/>
        <v>0</v>
      </c>
      <c r="G1035" s="49" t="str">
        <f t="shared" si="97"/>
        <v/>
      </c>
      <c r="H1035" s="50" t="str">
        <f t="shared" si="100"/>
        <v/>
      </c>
      <c r="J1035" s="46" t="str">
        <f t="shared" si="101"/>
        <v/>
      </c>
      <c r="S1035" s="12" t="str">
        <f>'Trailbook Engine'!K1035</f>
        <v/>
      </c>
      <c r="T1035" s="65" t="str">
        <f>'Trailbook Engine'!L1035</f>
        <v/>
      </c>
      <c r="U1035" s="5" t="str">
        <f>'Trailbook Engine'!M1035</f>
        <v/>
      </c>
      <c r="V1035" s="7" t="str">
        <f>'Trailbook Engine'!N1035</f>
        <v/>
      </c>
      <c r="W1035" s="29" t="str">
        <f t="shared" si="98"/>
        <v>Yes</v>
      </c>
    </row>
    <row r="1036" spans="1:23" x14ac:dyDescent="0.25">
      <c r="A1036" s="12" t="str">
        <f>'Trailbook Engine'!G1036</f>
        <v/>
      </c>
      <c r="B1036" s="63" t="str">
        <f>'Trailbook Engine'!H1036</f>
        <v/>
      </c>
      <c r="C1036" s="18" t="str">
        <f>'Trailbook Engine'!I1036</f>
        <v/>
      </c>
      <c r="D1036" s="68" t="str">
        <f>'Trailbook Engine'!J1036</f>
        <v/>
      </c>
      <c r="E1036" s="36" t="str">
        <f t="shared" si="99"/>
        <v/>
      </c>
      <c r="F1036" s="37">
        <f t="shared" si="96"/>
        <v>0</v>
      </c>
      <c r="G1036" s="49" t="str">
        <f t="shared" si="97"/>
        <v/>
      </c>
      <c r="H1036" s="50" t="str">
        <f t="shared" si="100"/>
        <v/>
      </c>
      <c r="J1036" s="46" t="str">
        <f t="shared" si="101"/>
        <v/>
      </c>
      <c r="S1036" s="12" t="str">
        <f>'Trailbook Engine'!K1036</f>
        <v/>
      </c>
      <c r="T1036" s="65" t="str">
        <f>'Trailbook Engine'!L1036</f>
        <v/>
      </c>
      <c r="U1036" s="5" t="str">
        <f>'Trailbook Engine'!M1036</f>
        <v/>
      </c>
      <c r="V1036" s="7" t="str">
        <f>'Trailbook Engine'!N1036</f>
        <v/>
      </c>
      <c r="W1036" s="29" t="str">
        <f t="shared" si="98"/>
        <v>Yes</v>
      </c>
    </row>
    <row r="1037" spans="1:23" x14ac:dyDescent="0.25">
      <c r="A1037" s="12" t="str">
        <f>'Trailbook Engine'!G1037</f>
        <v/>
      </c>
      <c r="B1037" s="63" t="str">
        <f>'Trailbook Engine'!H1037</f>
        <v/>
      </c>
      <c r="C1037" s="18" t="str">
        <f>'Trailbook Engine'!I1037</f>
        <v/>
      </c>
      <c r="D1037" s="68" t="str">
        <f>'Trailbook Engine'!J1037</f>
        <v/>
      </c>
      <c r="E1037" s="36" t="str">
        <f t="shared" si="99"/>
        <v/>
      </c>
      <c r="F1037" s="37">
        <f t="shared" si="96"/>
        <v>0</v>
      </c>
      <c r="G1037" s="49" t="str">
        <f t="shared" si="97"/>
        <v/>
      </c>
      <c r="H1037" s="50" t="str">
        <f t="shared" si="100"/>
        <v/>
      </c>
      <c r="J1037" s="46" t="str">
        <f t="shared" si="101"/>
        <v/>
      </c>
      <c r="S1037" s="12" t="str">
        <f>'Trailbook Engine'!K1037</f>
        <v/>
      </c>
      <c r="T1037" s="65" t="str">
        <f>'Trailbook Engine'!L1037</f>
        <v/>
      </c>
      <c r="U1037" s="5" t="str">
        <f>'Trailbook Engine'!M1037</f>
        <v/>
      </c>
      <c r="V1037" s="7" t="str">
        <f>'Trailbook Engine'!N1037</f>
        <v/>
      </c>
      <c r="W1037" s="29" t="str">
        <f t="shared" si="98"/>
        <v>Yes</v>
      </c>
    </row>
    <row r="1038" spans="1:23" x14ac:dyDescent="0.25">
      <c r="A1038" s="12" t="str">
        <f>'Trailbook Engine'!G1038</f>
        <v/>
      </c>
      <c r="B1038" s="63" t="str">
        <f>'Trailbook Engine'!H1038</f>
        <v/>
      </c>
      <c r="C1038" s="18" t="str">
        <f>'Trailbook Engine'!I1038</f>
        <v/>
      </c>
      <c r="D1038" s="68" t="str">
        <f>'Trailbook Engine'!J1038</f>
        <v/>
      </c>
      <c r="E1038" s="36" t="str">
        <f t="shared" si="99"/>
        <v/>
      </c>
      <c r="F1038" s="37">
        <f t="shared" si="96"/>
        <v>0</v>
      </c>
      <c r="G1038" s="49" t="str">
        <f t="shared" si="97"/>
        <v/>
      </c>
      <c r="H1038" s="50" t="str">
        <f t="shared" si="100"/>
        <v/>
      </c>
      <c r="J1038" s="46" t="str">
        <f t="shared" si="101"/>
        <v/>
      </c>
      <c r="S1038" s="12" t="str">
        <f>'Trailbook Engine'!K1038</f>
        <v/>
      </c>
      <c r="T1038" s="65" t="str">
        <f>'Trailbook Engine'!L1038</f>
        <v/>
      </c>
      <c r="U1038" s="5" t="str">
        <f>'Trailbook Engine'!M1038</f>
        <v/>
      </c>
      <c r="V1038" s="7" t="str">
        <f>'Trailbook Engine'!N1038</f>
        <v/>
      </c>
      <c r="W1038" s="29" t="str">
        <f t="shared" si="98"/>
        <v>Yes</v>
      </c>
    </row>
    <row r="1039" spans="1:23" x14ac:dyDescent="0.25">
      <c r="A1039" s="12" t="str">
        <f>'Trailbook Engine'!G1039</f>
        <v/>
      </c>
      <c r="B1039" s="63" t="str">
        <f>'Trailbook Engine'!H1039</f>
        <v/>
      </c>
      <c r="C1039" s="18" t="str">
        <f>'Trailbook Engine'!I1039</f>
        <v/>
      </c>
      <c r="D1039" s="68" t="str">
        <f>'Trailbook Engine'!J1039</f>
        <v/>
      </c>
      <c r="E1039" s="36" t="str">
        <f t="shared" si="99"/>
        <v/>
      </c>
      <c r="F1039" s="37">
        <f t="shared" si="96"/>
        <v>0</v>
      </c>
      <c r="G1039" s="49" t="str">
        <f t="shared" si="97"/>
        <v/>
      </c>
      <c r="H1039" s="50" t="str">
        <f t="shared" si="100"/>
        <v/>
      </c>
      <c r="J1039" s="46" t="str">
        <f t="shared" si="101"/>
        <v/>
      </c>
      <c r="S1039" s="12" t="str">
        <f>'Trailbook Engine'!K1039</f>
        <v/>
      </c>
      <c r="T1039" s="65" t="str">
        <f>'Trailbook Engine'!L1039</f>
        <v/>
      </c>
      <c r="U1039" s="5" t="str">
        <f>'Trailbook Engine'!M1039</f>
        <v/>
      </c>
      <c r="V1039" s="7" t="str">
        <f>'Trailbook Engine'!N1039</f>
        <v/>
      </c>
      <c r="W1039" s="29" t="str">
        <f t="shared" si="98"/>
        <v>Yes</v>
      </c>
    </row>
    <row r="1040" spans="1:23" x14ac:dyDescent="0.25">
      <c r="A1040" s="12" t="str">
        <f>'Trailbook Engine'!G1040</f>
        <v/>
      </c>
      <c r="B1040" s="63" t="str">
        <f>'Trailbook Engine'!H1040</f>
        <v/>
      </c>
      <c r="C1040" s="18" t="str">
        <f>'Trailbook Engine'!I1040</f>
        <v/>
      </c>
      <c r="D1040" s="68" t="str">
        <f>'Trailbook Engine'!J1040</f>
        <v/>
      </c>
      <c r="E1040" s="36" t="str">
        <f t="shared" si="99"/>
        <v/>
      </c>
      <c r="F1040" s="37">
        <f t="shared" si="96"/>
        <v>0</v>
      </c>
      <c r="G1040" s="49" t="str">
        <f t="shared" si="97"/>
        <v/>
      </c>
      <c r="H1040" s="50" t="str">
        <f t="shared" si="100"/>
        <v/>
      </c>
      <c r="J1040" s="46" t="str">
        <f t="shared" si="101"/>
        <v/>
      </c>
      <c r="S1040" s="12" t="str">
        <f>'Trailbook Engine'!K1040</f>
        <v/>
      </c>
      <c r="T1040" s="65" t="str">
        <f>'Trailbook Engine'!L1040</f>
        <v/>
      </c>
      <c r="U1040" s="5" t="str">
        <f>'Trailbook Engine'!M1040</f>
        <v/>
      </c>
      <c r="V1040" s="7" t="str">
        <f>'Trailbook Engine'!N1040</f>
        <v/>
      </c>
      <c r="W1040" s="29" t="str">
        <f t="shared" si="98"/>
        <v>Yes</v>
      </c>
    </row>
    <row r="1041" spans="1:23" x14ac:dyDescent="0.25">
      <c r="A1041" s="12" t="str">
        <f>'Trailbook Engine'!G1041</f>
        <v/>
      </c>
      <c r="B1041" s="63" t="str">
        <f>'Trailbook Engine'!H1041</f>
        <v/>
      </c>
      <c r="C1041" s="18" t="str">
        <f>'Trailbook Engine'!I1041</f>
        <v/>
      </c>
      <c r="D1041" s="68" t="str">
        <f>'Trailbook Engine'!J1041</f>
        <v/>
      </c>
      <c r="E1041" s="36" t="str">
        <f t="shared" si="99"/>
        <v/>
      </c>
      <c r="F1041" s="37">
        <f t="shared" si="96"/>
        <v>0</v>
      </c>
      <c r="G1041" s="49" t="str">
        <f t="shared" si="97"/>
        <v/>
      </c>
      <c r="H1041" s="50" t="str">
        <f t="shared" si="100"/>
        <v/>
      </c>
      <c r="J1041" s="46" t="str">
        <f t="shared" si="101"/>
        <v/>
      </c>
      <c r="S1041" s="12" t="str">
        <f>'Trailbook Engine'!K1041</f>
        <v/>
      </c>
      <c r="T1041" s="65" t="str">
        <f>'Trailbook Engine'!L1041</f>
        <v/>
      </c>
      <c r="U1041" s="5" t="str">
        <f>'Trailbook Engine'!M1041</f>
        <v/>
      </c>
      <c r="V1041" s="7" t="str">
        <f>'Trailbook Engine'!N1041</f>
        <v/>
      </c>
      <c r="W1041" s="29" t="str">
        <f t="shared" si="98"/>
        <v>Yes</v>
      </c>
    </row>
    <row r="1042" spans="1:23" x14ac:dyDescent="0.25">
      <c r="A1042" s="12" t="str">
        <f>'Trailbook Engine'!G1042</f>
        <v/>
      </c>
      <c r="B1042" s="63" t="str">
        <f>'Trailbook Engine'!H1042</f>
        <v/>
      </c>
      <c r="C1042" s="18" t="str">
        <f>'Trailbook Engine'!I1042</f>
        <v/>
      </c>
      <c r="D1042" s="68" t="str">
        <f>'Trailbook Engine'!J1042</f>
        <v/>
      </c>
      <c r="E1042" s="36" t="str">
        <f t="shared" si="99"/>
        <v/>
      </c>
      <c r="F1042" s="37">
        <f t="shared" si="96"/>
        <v>0</v>
      </c>
      <c r="G1042" s="49" t="str">
        <f t="shared" si="97"/>
        <v/>
      </c>
      <c r="H1042" s="50" t="str">
        <f t="shared" si="100"/>
        <v/>
      </c>
      <c r="J1042" s="46" t="str">
        <f t="shared" si="101"/>
        <v/>
      </c>
      <c r="S1042" s="12" t="str">
        <f>'Trailbook Engine'!K1042</f>
        <v/>
      </c>
      <c r="T1042" s="65" t="str">
        <f>'Trailbook Engine'!L1042</f>
        <v/>
      </c>
      <c r="U1042" s="5" t="str">
        <f>'Trailbook Engine'!M1042</f>
        <v/>
      </c>
      <c r="V1042" s="7" t="str">
        <f>'Trailbook Engine'!N1042</f>
        <v/>
      </c>
      <c r="W1042" s="29" t="str">
        <f t="shared" si="98"/>
        <v>Yes</v>
      </c>
    </row>
    <row r="1043" spans="1:23" x14ac:dyDescent="0.25">
      <c r="A1043" s="12" t="str">
        <f>'Trailbook Engine'!G1043</f>
        <v/>
      </c>
      <c r="B1043" s="63" t="str">
        <f>'Trailbook Engine'!H1043</f>
        <v/>
      </c>
      <c r="C1043" s="18" t="str">
        <f>'Trailbook Engine'!I1043</f>
        <v/>
      </c>
      <c r="D1043" s="68" t="str">
        <f>'Trailbook Engine'!J1043</f>
        <v/>
      </c>
      <c r="E1043" s="36" t="str">
        <f t="shared" si="99"/>
        <v/>
      </c>
      <c r="F1043" s="37">
        <f t="shared" si="96"/>
        <v>0</v>
      </c>
      <c r="G1043" s="49" t="str">
        <f t="shared" si="97"/>
        <v/>
      </c>
      <c r="H1043" s="50" t="str">
        <f t="shared" si="100"/>
        <v/>
      </c>
      <c r="J1043" s="46" t="str">
        <f t="shared" si="101"/>
        <v/>
      </c>
      <c r="S1043" s="12" t="str">
        <f>'Trailbook Engine'!K1043</f>
        <v/>
      </c>
      <c r="T1043" s="65" t="str">
        <f>'Trailbook Engine'!L1043</f>
        <v/>
      </c>
      <c r="U1043" s="5" t="str">
        <f>'Trailbook Engine'!M1043</f>
        <v/>
      </c>
      <c r="V1043" s="7" t="str">
        <f>'Trailbook Engine'!N1043</f>
        <v/>
      </c>
      <c r="W1043" s="29" t="str">
        <f t="shared" si="98"/>
        <v>Yes</v>
      </c>
    </row>
    <row r="1044" spans="1:23" x14ac:dyDescent="0.25">
      <c r="A1044" s="12" t="str">
        <f>'Trailbook Engine'!G1044</f>
        <v/>
      </c>
      <c r="B1044" s="63" t="str">
        <f>'Trailbook Engine'!H1044</f>
        <v/>
      </c>
      <c r="C1044" s="18" t="str">
        <f>'Trailbook Engine'!I1044</f>
        <v/>
      </c>
      <c r="D1044" s="68" t="str">
        <f>'Trailbook Engine'!J1044</f>
        <v/>
      </c>
      <c r="E1044" s="36" t="str">
        <f t="shared" si="99"/>
        <v/>
      </c>
      <c r="F1044" s="37">
        <f t="shared" si="96"/>
        <v>0</v>
      </c>
      <c r="G1044" s="49" t="str">
        <f t="shared" si="97"/>
        <v/>
      </c>
      <c r="H1044" s="50" t="str">
        <f t="shared" si="100"/>
        <v/>
      </c>
      <c r="J1044" s="46" t="str">
        <f t="shared" si="101"/>
        <v/>
      </c>
      <c r="S1044" s="12" t="str">
        <f>'Trailbook Engine'!K1044</f>
        <v/>
      </c>
      <c r="T1044" s="65" t="str">
        <f>'Trailbook Engine'!L1044</f>
        <v/>
      </c>
      <c r="U1044" s="5" t="str">
        <f>'Trailbook Engine'!M1044</f>
        <v/>
      </c>
      <c r="V1044" s="7" t="str">
        <f>'Trailbook Engine'!N1044</f>
        <v/>
      </c>
      <c r="W1044" s="29" t="str">
        <f t="shared" si="98"/>
        <v>Yes</v>
      </c>
    </row>
    <row r="1045" spans="1:23" x14ac:dyDescent="0.25">
      <c r="A1045" s="12" t="str">
        <f>'Trailbook Engine'!G1045</f>
        <v/>
      </c>
      <c r="B1045" s="63" t="str">
        <f>'Trailbook Engine'!H1045</f>
        <v/>
      </c>
      <c r="C1045" s="18" t="str">
        <f>'Trailbook Engine'!I1045</f>
        <v/>
      </c>
      <c r="D1045" s="68" t="str">
        <f>'Trailbook Engine'!J1045</f>
        <v/>
      </c>
      <c r="E1045" s="36" t="str">
        <f t="shared" si="99"/>
        <v/>
      </c>
      <c r="F1045" s="37">
        <f t="shared" si="96"/>
        <v>0</v>
      </c>
      <c r="G1045" s="49" t="str">
        <f t="shared" si="97"/>
        <v/>
      </c>
      <c r="H1045" s="50" t="str">
        <f t="shared" si="100"/>
        <v/>
      </c>
      <c r="J1045" s="46" t="str">
        <f t="shared" si="101"/>
        <v/>
      </c>
      <c r="S1045" s="12" t="str">
        <f>'Trailbook Engine'!K1045</f>
        <v/>
      </c>
      <c r="T1045" s="65" t="str">
        <f>'Trailbook Engine'!L1045</f>
        <v/>
      </c>
      <c r="U1045" s="5" t="str">
        <f>'Trailbook Engine'!M1045</f>
        <v/>
      </c>
      <c r="V1045" s="7" t="str">
        <f>'Trailbook Engine'!N1045</f>
        <v/>
      </c>
      <c r="W1045" s="29" t="str">
        <f t="shared" si="98"/>
        <v>Yes</v>
      </c>
    </row>
    <row r="1046" spans="1:23" x14ac:dyDescent="0.25">
      <c r="A1046" s="12" t="str">
        <f>'Trailbook Engine'!G1046</f>
        <v/>
      </c>
      <c r="B1046" s="63" t="str">
        <f>'Trailbook Engine'!H1046</f>
        <v/>
      </c>
      <c r="C1046" s="18" t="str">
        <f>'Trailbook Engine'!I1046</f>
        <v/>
      </c>
      <c r="D1046" s="68" t="str">
        <f>'Trailbook Engine'!J1046</f>
        <v/>
      </c>
      <c r="E1046" s="36" t="str">
        <f t="shared" si="99"/>
        <v/>
      </c>
      <c r="F1046" s="37">
        <f t="shared" si="96"/>
        <v>0</v>
      </c>
      <c r="G1046" s="49" t="str">
        <f t="shared" si="97"/>
        <v/>
      </c>
      <c r="H1046" s="50" t="str">
        <f t="shared" si="100"/>
        <v/>
      </c>
      <c r="J1046" s="46" t="str">
        <f t="shared" si="101"/>
        <v/>
      </c>
      <c r="S1046" s="12" t="str">
        <f>'Trailbook Engine'!K1046</f>
        <v/>
      </c>
      <c r="T1046" s="65" t="str">
        <f>'Trailbook Engine'!L1046</f>
        <v/>
      </c>
      <c r="U1046" s="5" t="str">
        <f>'Trailbook Engine'!M1046</f>
        <v/>
      </c>
      <c r="V1046" s="7" t="str">
        <f>'Trailbook Engine'!N1046</f>
        <v/>
      </c>
      <c r="W1046" s="29" t="str">
        <f t="shared" si="98"/>
        <v>Yes</v>
      </c>
    </row>
    <row r="1047" spans="1:23" x14ac:dyDescent="0.25">
      <c r="A1047" s="12" t="str">
        <f>'Trailbook Engine'!G1047</f>
        <v/>
      </c>
      <c r="B1047" s="63" t="str">
        <f>'Trailbook Engine'!H1047</f>
        <v/>
      </c>
      <c r="C1047" s="18" t="str">
        <f>'Trailbook Engine'!I1047</f>
        <v/>
      </c>
      <c r="D1047" s="68" t="str">
        <f>'Trailbook Engine'!J1047</f>
        <v/>
      </c>
      <c r="E1047" s="36" t="str">
        <f t="shared" si="99"/>
        <v/>
      </c>
      <c r="F1047" s="37">
        <f t="shared" si="96"/>
        <v>0</v>
      </c>
      <c r="G1047" s="49" t="str">
        <f t="shared" si="97"/>
        <v/>
      </c>
      <c r="H1047" s="50" t="str">
        <f t="shared" si="100"/>
        <v/>
      </c>
      <c r="J1047" s="46" t="str">
        <f t="shared" si="101"/>
        <v/>
      </c>
      <c r="S1047" s="12" t="str">
        <f>'Trailbook Engine'!K1047</f>
        <v/>
      </c>
      <c r="T1047" s="65" t="str">
        <f>'Trailbook Engine'!L1047</f>
        <v/>
      </c>
      <c r="U1047" s="5" t="str">
        <f>'Trailbook Engine'!M1047</f>
        <v/>
      </c>
      <c r="V1047" s="7" t="str">
        <f>'Trailbook Engine'!N1047</f>
        <v/>
      </c>
      <c r="W1047" s="29" t="str">
        <f t="shared" si="98"/>
        <v>Yes</v>
      </c>
    </row>
    <row r="1048" spans="1:23" x14ac:dyDescent="0.25">
      <c r="A1048" s="12" t="str">
        <f>'Trailbook Engine'!G1048</f>
        <v/>
      </c>
      <c r="B1048" s="63" t="str">
        <f>'Trailbook Engine'!H1048</f>
        <v/>
      </c>
      <c r="C1048" s="18" t="str">
        <f>'Trailbook Engine'!I1048</f>
        <v/>
      </c>
      <c r="D1048" s="68" t="str">
        <f>'Trailbook Engine'!J1048</f>
        <v/>
      </c>
      <c r="E1048" s="36" t="str">
        <f t="shared" si="99"/>
        <v/>
      </c>
      <c r="F1048" s="37">
        <f t="shared" si="96"/>
        <v>0</v>
      </c>
      <c r="G1048" s="49" t="str">
        <f t="shared" si="97"/>
        <v/>
      </c>
      <c r="H1048" s="50" t="str">
        <f t="shared" si="100"/>
        <v/>
      </c>
      <c r="J1048" s="46" t="str">
        <f t="shared" si="101"/>
        <v/>
      </c>
      <c r="S1048" s="12" t="str">
        <f>'Trailbook Engine'!K1048</f>
        <v/>
      </c>
      <c r="T1048" s="65" t="str">
        <f>'Trailbook Engine'!L1048</f>
        <v/>
      </c>
      <c r="U1048" s="5" t="str">
        <f>'Trailbook Engine'!M1048</f>
        <v/>
      </c>
      <c r="V1048" s="7" t="str">
        <f>'Trailbook Engine'!N1048</f>
        <v/>
      </c>
      <c r="W1048" s="29" t="str">
        <f t="shared" si="98"/>
        <v>Yes</v>
      </c>
    </row>
    <row r="1049" spans="1:23" x14ac:dyDescent="0.25">
      <c r="A1049" s="12" t="str">
        <f>'Trailbook Engine'!G1049</f>
        <v/>
      </c>
      <c r="B1049" s="63" t="str">
        <f>'Trailbook Engine'!H1049</f>
        <v/>
      </c>
      <c r="C1049" s="18" t="str">
        <f>'Trailbook Engine'!I1049</f>
        <v/>
      </c>
      <c r="D1049" s="68" t="str">
        <f>'Trailbook Engine'!J1049</f>
        <v/>
      </c>
      <c r="E1049" s="36" t="str">
        <f t="shared" si="99"/>
        <v/>
      </c>
      <c r="F1049" s="37">
        <f t="shared" si="96"/>
        <v>0</v>
      </c>
      <c r="G1049" s="49" t="str">
        <f t="shared" si="97"/>
        <v/>
      </c>
      <c r="H1049" s="50" t="str">
        <f t="shared" si="100"/>
        <v/>
      </c>
      <c r="J1049" s="46" t="str">
        <f t="shared" si="101"/>
        <v/>
      </c>
      <c r="S1049" s="12" t="str">
        <f>'Trailbook Engine'!K1049</f>
        <v/>
      </c>
      <c r="T1049" s="65" t="str">
        <f>'Trailbook Engine'!L1049</f>
        <v/>
      </c>
      <c r="U1049" s="5" t="str">
        <f>'Trailbook Engine'!M1049</f>
        <v/>
      </c>
      <c r="V1049" s="7" t="str">
        <f>'Trailbook Engine'!N1049</f>
        <v/>
      </c>
      <c r="W1049" s="29" t="str">
        <f t="shared" si="98"/>
        <v>Yes</v>
      </c>
    </row>
    <row r="1050" spans="1:23" x14ac:dyDescent="0.25">
      <c r="A1050" s="12" t="str">
        <f>'Trailbook Engine'!G1050</f>
        <v/>
      </c>
      <c r="B1050" s="63" t="str">
        <f>'Trailbook Engine'!H1050</f>
        <v/>
      </c>
      <c r="C1050" s="18" t="str">
        <f>'Trailbook Engine'!I1050</f>
        <v/>
      </c>
      <c r="D1050" s="68" t="str">
        <f>'Trailbook Engine'!J1050</f>
        <v/>
      </c>
      <c r="E1050" s="36" t="str">
        <f t="shared" si="99"/>
        <v/>
      </c>
      <c r="F1050" s="37">
        <f t="shared" si="96"/>
        <v>0</v>
      </c>
      <c r="G1050" s="49" t="str">
        <f t="shared" si="97"/>
        <v/>
      </c>
      <c r="H1050" s="50" t="str">
        <f t="shared" si="100"/>
        <v/>
      </c>
      <c r="J1050" s="46" t="str">
        <f t="shared" si="101"/>
        <v/>
      </c>
      <c r="S1050" s="12" t="str">
        <f>'Trailbook Engine'!K1050</f>
        <v/>
      </c>
      <c r="T1050" s="65" t="str">
        <f>'Trailbook Engine'!L1050</f>
        <v/>
      </c>
      <c r="U1050" s="5" t="str">
        <f>'Trailbook Engine'!M1050</f>
        <v/>
      </c>
      <c r="V1050" s="7" t="str">
        <f>'Trailbook Engine'!N1050</f>
        <v/>
      </c>
      <c r="W1050" s="29" t="str">
        <f t="shared" si="98"/>
        <v>Yes</v>
      </c>
    </row>
    <row r="1051" spans="1:23" x14ac:dyDescent="0.25">
      <c r="A1051" s="12" t="str">
        <f>'Trailbook Engine'!G1051</f>
        <v/>
      </c>
      <c r="B1051" s="63" t="str">
        <f>'Trailbook Engine'!H1051</f>
        <v/>
      </c>
      <c r="C1051" s="18" t="str">
        <f>'Trailbook Engine'!I1051</f>
        <v/>
      </c>
      <c r="D1051" s="68" t="str">
        <f>'Trailbook Engine'!J1051</f>
        <v/>
      </c>
      <c r="E1051" s="36" t="str">
        <f t="shared" si="99"/>
        <v/>
      </c>
      <c r="F1051" s="37">
        <f t="shared" si="96"/>
        <v>0</v>
      </c>
      <c r="G1051" s="49" t="str">
        <f t="shared" si="97"/>
        <v/>
      </c>
      <c r="H1051" s="50" t="str">
        <f t="shared" si="100"/>
        <v/>
      </c>
      <c r="J1051" s="46" t="str">
        <f t="shared" si="101"/>
        <v/>
      </c>
      <c r="S1051" s="12" t="str">
        <f>'Trailbook Engine'!K1051</f>
        <v/>
      </c>
      <c r="T1051" s="65" t="str">
        <f>'Trailbook Engine'!L1051</f>
        <v/>
      </c>
      <c r="U1051" s="5" t="str">
        <f>'Trailbook Engine'!M1051</f>
        <v/>
      </c>
      <c r="V1051" s="7" t="str">
        <f>'Trailbook Engine'!N1051</f>
        <v/>
      </c>
      <c r="W1051" s="29" t="str">
        <f t="shared" si="98"/>
        <v>Yes</v>
      </c>
    </row>
    <row r="1052" spans="1:23" x14ac:dyDescent="0.25">
      <c r="A1052" s="12" t="str">
        <f>'Trailbook Engine'!G1052</f>
        <v/>
      </c>
      <c r="B1052" s="63" t="str">
        <f>'Trailbook Engine'!H1052</f>
        <v/>
      </c>
      <c r="C1052" s="18" t="str">
        <f>'Trailbook Engine'!I1052</f>
        <v/>
      </c>
      <c r="D1052" s="68" t="str">
        <f>'Trailbook Engine'!J1052</f>
        <v/>
      </c>
      <c r="E1052" s="36" t="str">
        <f t="shared" si="99"/>
        <v/>
      </c>
      <c r="F1052" s="37">
        <f t="shared" si="96"/>
        <v>0</v>
      </c>
      <c r="G1052" s="49" t="str">
        <f t="shared" si="97"/>
        <v/>
      </c>
      <c r="H1052" s="50" t="str">
        <f t="shared" si="100"/>
        <v/>
      </c>
      <c r="J1052" s="46" t="str">
        <f t="shared" si="101"/>
        <v/>
      </c>
      <c r="S1052" s="12" t="str">
        <f>'Trailbook Engine'!K1052</f>
        <v/>
      </c>
      <c r="T1052" s="65" t="str">
        <f>'Trailbook Engine'!L1052</f>
        <v/>
      </c>
      <c r="U1052" s="5" t="str">
        <f>'Trailbook Engine'!M1052</f>
        <v/>
      </c>
      <c r="V1052" s="7" t="str">
        <f>'Trailbook Engine'!N1052</f>
        <v/>
      </c>
      <c r="W1052" s="29" t="str">
        <f t="shared" si="98"/>
        <v>Yes</v>
      </c>
    </row>
    <row r="1053" spans="1:23" x14ac:dyDescent="0.25">
      <c r="A1053" s="12" t="str">
        <f>'Trailbook Engine'!G1053</f>
        <v/>
      </c>
      <c r="B1053" s="63" t="str">
        <f>'Trailbook Engine'!H1053</f>
        <v/>
      </c>
      <c r="C1053" s="18" t="str">
        <f>'Trailbook Engine'!I1053</f>
        <v/>
      </c>
      <c r="D1053" s="68" t="str">
        <f>'Trailbook Engine'!J1053</f>
        <v/>
      </c>
      <c r="E1053" s="36" t="str">
        <f t="shared" si="99"/>
        <v/>
      </c>
      <c r="F1053" s="37">
        <f t="shared" si="96"/>
        <v>0</v>
      </c>
      <c r="G1053" s="49" t="str">
        <f t="shared" si="97"/>
        <v/>
      </c>
      <c r="H1053" s="50" t="str">
        <f t="shared" si="100"/>
        <v/>
      </c>
      <c r="J1053" s="46" t="str">
        <f t="shared" si="101"/>
        <v/>
      </c>
      <c r="S1053" s="12" t="str">
        <f>'Trailbook Engine'!K1053</f>
        <v/>
      </c>
      <c r="T1053" s="65" t="str">
        <f>'Trailbook Engine'!L1053</f>
        <v/>
      </c>
      <c r="U1053" s="5" t="str">
        <f>'Trailbook Engine'!M1053</f>
        <v/>
      </c>
      <c r="V1053" s="7" t="str">
        <f>'Trailbook Engine'!N1053</f>
        <v/>
      </c>
      <c r="W1053" s="29" t="str">
        <f t="shared" si="98"/>
        <v>Yes</v>
      </c>
    </row>
    <row r="1054" spans="1:23" x14ac:dyDescent="0.25">
      <c r="A1054" s="12" t="str">
        <f>'Trailbook Engine'!G1054</f>
        <v/>
      </c>
      <c r="B1054" s="63" t="str">
        <f>'Trailbook Engine'!H1054</f>
        <v/>
      </c>
      <c r="C1054" s="18" t="str">
        <f>'Trailbook Engine'!I1054</f>
        <v/>
      </c>
      <c r="D1054" s="68" t="str">
        <f>'Trailbook Engine'!J1054</f>
        <v/>
      </c>
      <c r="E1054" s="36" t="str">
        <f t="shared" si="99"/>
        <v/>
      </c>
      <c r="F1054" s="37">
        <f t="shared" si="96"/>
        <v>0</v>
      </c>
      <c r="G1054" s="49" t="str">
        <f t="shared" si="97"/>
        <v/>
      </c>
      <c r="H1054" s="50" t="str">
        <f t="shared" si="100"/>
        <v/>
      </c>
      <c r="J1054" s="46" t="str">
        <f t="shared" si="101"/>
        <v/>
      </c>
      <c r="S1054" s="12" t="str">
        <f>'Trailbook Engine'!K1054</f>
        <v/>
      </c>
      <c r="T1054" s="65" t="str">
        <f>'Trailbook Engine'!L1054</f>
        <v/>
      </c>
      <c r="U1054" s="5" t="str">
        <f>'Trailbook Engine'!M1054</f>
        <v/>
      </c>
      <c r="V1054" s="7" t="str">
        <f>'Trailbook Engine'!N1054</f>
        <v/>
      </c>
      <c r="W1054" s="29" t="str">
        <f t="shared" si="98"/>
        <v>Yes</v>
      </c>
    </row>
    <row r="1055" spans="1:23" x14ac:dyDescent="0.25">
      <c r="A1055" s="12" t="str">
        <f>'Trailbook Engine'!G1055</f>
        <v/>
      </c>
      <c r="B1055" s="63" t="str">
        <f>'Trailbook Engine'!H1055</f>
        <v/>
      </c>
      <c r="C1055" s="18" t="str">
        <f>'Trailbook Engine'!I1055</f>
        <v/>
      </c>
      <c r="D1055" s="68" t="str">
        <f>'Trailbook Engine'!J1055</f>
        <v/>
      </c>
      <c r="E1055" s="36" t="str">
        <f t="shared" si="99"/>
        <v/>
      </c>
      <c r="F1055" s="37">
        <f t="shared" si="96"/>
        <v>0</v>
      </c>
      <c r="G1055" s="49" t="str">
        <f t="shared" si="97"/>
        <v/>
      </c>
      <c r="H1055" s="50" t="str">
        <f t="shared" si="100"/>
        <v/>
      </c>
      <c r="J1055" s="46" t="str">
        <f t="shared" si="101"/>
        <v/>
      </c>
      <c r="S1055" s="12" t="str">
        <f>'Trailbook Engine'!K1055</f>
        <v/>
      </c>
      <c r="T1055" s="65" t="str">
        <f>'Trailbook Engine'!L1055</f>
        <v/>
      </c>
      <c r="U1055" s="5" t="str">
        <f>'Trailbook Engine'!M1055</f>
        <v/>
      </c>
      <c r="V1055" s="7" t="str">
        <f>'Trailbook Engine'!N1055</f>
        <v/>
      </c>
      <c r="W1055" s="29" t="str">
        <f t="shared" si="98"/>
        <v>Yes</v>
      </c>
    </row>
    <row r="1056" spans="1:23" x14ac:dyDescent="0.25">
      <c r="A1056" s="12" t="str">
        <f>'Trailbook Engine'!G1056</f>
        <v/>
      </c>
      <c r="B1056" s="63" t="str">
        <f>'Trailbook Engine'!H1056</f>
        <v/>
      </c>
      <c r="C1056" s="18" t="str">
        <f>'Trailbook Engine'!I1056</f>
        <v/>
      </c>
      <c r="D1056" s="68" t="str">
        <f>'Trailbook Engine'!J1056</f>
        <v/>
      </c>
      <c r="E1056" s="36" t="str">
        <f t="shared" si="99"/>
        <v/>
      </c>
      <c r="F1056" s="37">
        <f t="shared" si="96"/>
        <v>0</v>
      </c>
      <c r="G1056" s="49" t="str">
        <f t="shared" si="97"/>
        <v/>
      </c>
      <c r="H1056" s="50" t="str">
        <f t="shared" si="100"/>
        <v/>
      </c>
      <c r="J1056" s="46" t="str">
        <f t="shared" si="101"/>
        <v/>
      </c>
      <c r="S1056" s="12" t="str">
        <f>'Trailbook Engine'!K1056</f>
        <v/>
      </c>
      <c r="T1056" s="65" t="str">
        <f>'Trailbook Engine'!L1056</f>
        <v/>
      </c>
      <c r="U1056" s="5" t="str">
        <f>'Trailbook Engine'!M1056</f>
        <v/>
      </c>
      <c r="V1056" s="7" t="str">
        <f>'Trailbook Engine'!N1056</f>
        <v/>
      </c>
      <c r="W1056" s="29" t="str">
        <f t="shared" si="98"/>
        <v>Yes</v>
      </c>
    </row>
    <row r="1057" spans="1:23" x14ac:dyDescent="0.25">
      <c r="A1057" s="12" t="str">
        <f>'Trailbook Engine'!G1057</f>
        <v/>
      </c>
      <c r="B1057" s="63" t="str">
        <f>'Trailbook Engine'!H1057</f>
        <v/>
      </c>
      <c r="C1057" s="18" t="str">
        <f>'Trailbook Engine'!I1057</f>
        <v/>
      </c>
      <c r="D1057" s="68" t="str">
        <f>'Trailbook Engine'!J1057</f>
        <v/>
      </c>
      <c r="E1057" s="36" t="str">
        <f t="shared" si="99"/>
        <v/>
      </c>
      <c r="F1057" s="37">
        <f t="shared" si="96"/>
        <v>0</v>
      </c>
      <c r="G1057" s="49" t="str">
        <f t="shared" si="97"/>
        <v/>
      </c>
      <c r="H1057" s="50" t="str">
        <f t="shared" si="100"/>
        <v/>
      </c>
      <c r="J1057" s="46" t="str">
        <f t="shared" si="101"/>
        <v/>
      </c>
      <c r="S1057" s="12" t="str">
        <f>'Trailbook Engine'!K1057</f>
        <v/>
      </c>
      <c r="T1057" s="65" t="str">
        <f>'Trailbook Engine'!L1057</f>
        <v/>
      </c>
      <c r="U1057" s="5" t="str">
        <f>'Trailbook Engine'!M1057</f>
        <v/>
      </c>
      <c r="V1057" s="7" t="str">
        <f>'Trailbook Engine'!N1057</f>
        <v/>
      </c>
      <c r="W1057" s="29" t="str">
        <f t="shared" si="98"/>
        <v>Yes</v>
      </c>
    </row>
    <row r="1058" spans="1:23" x14ac:dyDescent="0.25">
      <c r="A1058" s="12" t="str">
        <f>'Trailbook Engine'!G1058</f>
        <v/>
      </c>
      <c r="B1058" s="63" t="str">
        <f>'Trailbook Engine'!H1058</f>
        <v/>
      </c>
      <c r="C1058" s="18" t="str">
        <f>'Trailbook Engine'!I1058</f>
        <v/>
      </c>
      <c r="D1058" s="68" t="str">
        <f>'Trailbook Engine'!J1058</f>
        <v/>
      </c>
      <c r="E1058" s="36" t="str">
        <f t="shared" si="99"/>
        <v/>
      </c>
      <c r="F1058" s="37">
        <f t="shared" si="96"/>
        <v>0</v>
      </c>
      <c r="G1058" s="49" t="str">
        <f t="shared" si="97"/>
        <v/>
      </c>
      <c r="H1058" s="50" t="str">
        <f t="shared" si="100"/>
        <v/>
      </c>
      <c r="J1058" s="46" t="str">
        <f t="shared" si="101"/>
        <v/>
      </c>
      <c r="S1058" s="12" t="str">
        <f>'Trailbook Engine'!K1058</f>
        <v/>
      </c>
      <c r="T1058" s="65" t="str">
        <f>'Trailbook Engine'!L1058</f>
        <v/>
      </c>
      <c r="U1058" s="5" t="str">
        <f>'Trailbook Engine'!M1058</f>
        <v/>
      </c>
      <c r="V1058" s="7" t="str">
        <f>'Trailbook Engine'!N1058</f>
        <v/>
      </c>
      <c r="W1058" s="29" t="str">
        <f t="shared" si="98"/>
        <v>Yes</v>
      </c>
    </row>
    <row r="1059" spans="1:23" x14ac:dyDescent="0.25">
      <c r="A1059" s="12" t="str">
        <f>'Trailbook Engine'!G1059</f>
        <v/>
      </c>
      <c r="B1059" s="63" t="str">
        <f>'Trailbook Engine'!H1059</f>
        <v/>
      </c>
      <c r="C1059" s="18" t="str">
        <f>'Trailbook Engine'!I1059</f>
        <v/>
      </c>
      <c r="D1059" s="68" t="str">
        <f>'Trailbook Engine'!J1059</f>
        <v/>
      </c>
      <c r="E1059" s="36" t="str">
        <f t="shared" si="99"/>
        <v/>
      </c>
      <c r="F1059" s="37">
        <f t="shared" si="96"/>
        <v>0</v>
      </c>
      <c r="G1059" s="49" t="str">
        <f t="shared" si="97"/>
        <v/>
      </c>
      <c r="H1059" s="50" t="str">
        <f t="shared" si="100"/>
        <v/>
      </c>
      <c r="J1059" s="46" t="str">
        <f t="shared" si="101"/>
        <v/>
      </c>
      <c r="S1059" s="12" t="str">
        <f>'Trailbook Engine'!K1059</f>
        <v/>
      </c>
      <c r="T1059" s="65" t="str">
        <f>'Trailbook Engine'!L1059</f>
        <v/>
      </c>
      <c r="U1059" s="5" t="str">
        <f>'Trailbook Engine'!M1059</f>
        <v/>
      </c>
      <c r="V1059" s="7" t="str">
        <f>'Trailbook Engine'!N1059</f>
        <v/>
      </c>
      <c r="W1059" s="29" t="str">
        <f t="shared" si="98"/>
        <v>Yes</v>
      </c>
    </row>
    <row r="1060" spans="1:23" x14ac:dyDescent="0.25">
      <c r="A1060" s="12" t="str">
        <f>'Trailbook Engine'!G1060</f>
        <v/>
      </c>
      <c r="B1060" s="63" t="str">
        <f>'Trailbook Engine'!H1060</f>
        <v/>
      </c>
      <c r="C1060" s="18" t="str">
        <f>'Trailbook Engine'!I1060</f>
        <v/>
      </c>
      <c r="D1060" s="68" t="str">
        <f>'Trailbook Engine'!J1060</f>
        <v/>
      </c>
      <c r="E1060" s="36" t="str">
        <f t="shared" si="99"/>
        <v/>
      </c>
      <c r="F1060" s="37">
        <f t="shared" si="96"/>
        <v>0</v>
      </c>
      <c r="G1060" s="49" t="str">
        <f t="shared" si="97"/>
        <v/>
      </c>
      <c r="H1060" s="50" t="str">
        <f t="shared" si="100"/>
        <v/>
      </c>
      <c r="J1060" s="46" t="str">
        <f t="shared" si="101"/>
        <v/>
      </c>
      <c r="S1060" s="12" t="str">
        <f>'Trailbook Engine'!K1060</f>
        <v/>
      </c>
      <c r="T1060" s="65" t="str">
        <f>'Trailbook Engine'!L1060</f>
        <v/>
      </c>
      <c r="U1060" s="5" t="str">
        <f>'Trailbook Engine'!M1060</f>
        <v/>
      </c>
      <c r="V1060" s="7" t="str">
        <f>'Trailbook Engine'!N1060</f>
        <v/>
      </c>
      <c r="W1060" s="29" t="str">
        <f t="shared" si="98"/>
        <v>Yes</v>
      </c>
    </row>
    <row r="1061" spans="1:23" x14ac:dyDescent="0.25">
      <c r="A1061" s="12" t="str">
        <f>'Trailbook Engine'!G1061</f>
        <v/>
      </c>
      <c r="B1061" s="63" t="str">
        <f>'Trailbook Engine'!H1061</f>
        <v/>
      </c>
      <c r="C1061" s="18" t="str">
        <f>'Trailbook Engine'!I1061</f>
        <v/>
      </c>
      <c r="D1061" s="68" t="str">
        <f>'Trailbook Engine'!J1061</f>
        <v/>
      </c>
      <c r="E1061" s="36" t="str">
        <f t="shared" si="99"/>
        <v/>
      </c>
      <c r="F1061" s="37">
        <f t="shared" si="96"/>
        <v>0</v>
      </c>
      <c r="G1061" s="49" t="str">
        <f t="shared" si="97"/>
        <v/>
      </c>
      <c r="H1061" s="50" t="str">
        <f t="shared" si="100"/>
        <v/>
      </c>
      <c r="J1061" s="46" t="str">
        <f t="shared" si="101"/>
        <v/>
      </c>
      <c r="S1061" s="12" t="str">
        <f>'Trailbook Engine'!K1061</f>
        <v/>
      </c>
      <c r="T1061" s="65" t="str">
        <f>'Trailbook Engine'!L1061</f>
        <v/>
      </c>
      <c r="U1061" s="5" t="str">
        <f>'Trailbook Engine'!M1061</f>
        <v/>
      </c>
      <c r="V1061" s="7" t="str">
        <f>'Trailbook Engine'!N1061</f>
        <v/>
      </c>
      <c r="W1061" s="29" t="str">
        <f t="shared" si="98"/>
        <v>Yes</v>
      </c>
    </row>
    <row r="1062" spans="1:23" x14ac:dyDescent="0.25">
      <c r="A1062" s="12" t="str">
        <f>'Trailbook Engine'!G1062</f>
        <v/>
      </c>
      <c r="B1062" s="63" t="str">
        <f>'Trailbook Engine'!H1062</f>
        <v/>
      </c>
      <c r="C1062" s="18" t="str">
        <f>'Trailbook Engine'!I1062</f>
        <v/>
      </c>
      <c r="D1062" s="68" t="str">
        <f>'Trailbook Engine'!J1062</f>
        <v/>
      </c>
      <c r="E1062" s="36" t="str">
        <f t="shared" si="99"/>
        <v/>
      </c>
      <c r="F1062" s="37">
        <f t="shared" si="96"/>
        <v>0</v>
      </c>
      <c r="G1062" s="49" t="str">
        <f t="shared" si="97"/>
        <v/>
      </c>
      <c r="H1062" s="50" t="str">
        <f t="shared" si="100"/>
        <v/>
      </c>
      <c r="J1062" s="46" t="str">
        <f t="shared" si="101"/>
        <v/>
      </c>
      <c r="S1062" s="12" t="str">
        <f>'Trailbook Engine'!K1062</f>
        <v/>
      </c>
      <c r="T1062" s="65" t="str">
        <f>'Trailbook Engine'!L1062</f>
        <v/>
      </c>
      <c r="U1062" s="5" t="str">
        <f>'Trailbook Engine'!M1062</f>
        <v/>
      </c>
      <c r="V1062" s="7" t="str">
        <f>'Trailbook Engine'!N1062</f>
        <v/>
      </c>
      <c r="W1062" s="29" t="str">
        <f t="shared" si="98"/>
        <v>Yes</v>
      </c>
    </row>
    <row r="1063" spans="1:23" x14ac:dyDescent="0.25">
      <c r="A1063" s="12" t="str">
        <f>'Trailbook Engine'!G1063</f>
        <v/>
      </c>
      <c r="B1063" s="63" t="str">
        <f>'Trailbook Engine'!H1063</f>
        <v/>
      </c>
      <c r="C1063" s="18" t="str">
        <f>'Trailbook Engine'!I1063</f>
        <v/>
      </c>
      <c r="D1063" s="68" t="str">
        <f>'Trailbook Engine'!J1063</f>
        <v/>
      </c>
      <c r="E1063" s="36" t="str">
        <f t="shared" si="99"/>
        <v/>
      </c>
      <c r="F1063" s="37">
        <f t="shared" si="96"/>
        <v>0</v>
      </c>
      <c r="G1063" s="49" t="str">
        <f t="shared" si="97"/>
        <v/>
      </c>
      <c r="H1063" s="50" t="str">
        <f t="shared" si="100"/>
        <v/>
      </c>
      <c r="J1063" s="46" t="str">
        <f t="shared" si="101"/>
        <v/>
      </c>
      <c r="S1063" s="12" t="str">
        <f>'Trailbook Engine'!K1063</f>
        <v/>
      </c>
      <c r="T1063" s="65" t="str">
        <f>'Trailbook Engine'!L1063</f>
        <v/>
      </c>
      <c r="U1063" s="5" t="str">
        <f>'Trailbook Engine'!M1063</f>
        <v/>
      </c>
      <c r="V1063" s="7" t="str">
        <f>'Trailbook Engine'!N1063</f>
        <v/>
      </c>
      <c r="W1063" s="29" t="str">
        <f t="shared" si="98"/>
        <v>Yes</v>
      </c>
    </row>
    <row r="1064" spans="1:23" x14ac:dyDescent="0.25">
      <c r="A1064" s="12" t="str">
        <f>'Trailbook Engine'!G1064</f>
        <v/>
      </c>
      <c r="B1064" s="63" t="str">
        <f>'Trailbook Engine'!H1064</f>
        <v/>
      </c>
      <c r="C1064" s="18" t="str">
        <f>'Trailbook Engine'!I1064</f>
        <v/>
      </c>
      <c r="D1064" s="68" t="str">
        <f>'Trailbook Engine'!J1064</f>
        <v/>
      </c>
      <c r="E1064" s="36" t="str">
        <f t="shared" si="99"/>
        <v/>
      </c>
      <c r="F1064" s="37">
        <f t="shared" si="96"/>
        <v>0</v>
      </c>
      <c r="G1064" s="49" t="str">
        <f t="shared" si="97"/>
        <v/>
      </c>
      <c r="H1064" s="50" t="str">
        <f t="shared" si="100"/>
        <v/>
      </c>
      <c r="J1064" s="46" t="str">
        <f t="shared" si="101"/>
        <v/>
      </c>
      <c r="S1064" s="12" t="str">
        <f>'Trailbook Engine'!K1064</f>
        <v/>
      </c>
      <c r="T1064" s="65" t="str">
        <f>'Trailbook Engine'!L1064</f>
        <v/>
      </c>
      <c r="U1064" s="5" t="str">
        <f>'Trailbook Engine'!M1064</f>
        <v/>
      </c>
      <c r="V1064" s="7" t="str">
        <f>'Trailbook Engine'!N1064</f>
        <v/>
      </c>
      <c r="W1064" s="29" t="str">
        <f t="shared" si="98"/>
        <v>Yes</v>
      </c>
    </row>
    <row r="1065" spans="1:23" x14ac:dyDescent="0.25">
      <c r="A1065" s="12" t="str">
        <f>'Trailbook Engine'!G1065</f>
        <v/>
      </c>
      <c r="B1065" s="63" t="str">
        <f>'Trailbook Engine'!H1065</f>
        <v/>
      </c>
      <c r="C1065" s="18" t="str">
        <f>'Trailbook Engine'!I1065</f>
        <v/>
      </c>
      <c r="D1065" s="68" t="str">
        <f>'Trailbook Engine'!J1065</f>
        <v/>
      </c>
      <c r="E1065" s="36" t="str">
        <f t="shared" si="99"/>
        <v/>
      </c>
      <c r="F1065" s="37">
        <f t="shared" si="96"/>
        <v>0</v>
      </c>
      <c r="G1065" s="49" t="str">
        <f t="shared" si="97"/>
        <v/>
      </c>
      <c r="H1065" s="50" t="str">
        <f t="shared" si="100"/>
        <v/>
      </c>
      <c r="J1065" s="46" t="str">
        <f t="shared" si="101"/>
        <v/>
      </c>
      <c r="S1065" s="12" t="str">
        <f>'Trailbook Engine'!K1065</f>
        <v/>
      </c>
      <c r="T1065" s="65" t="str">
        <f>'Trailbook Engine'!L1065</f>
        <v/>
      </c>
      <c r="U1065" s="5" t="str">
        <f>'Trailbook Engine'!M1065</f>
        <v/>
      </c>
      <c r="V1065" s="7" t="str">
        <f>'Trailbook Engine'!N1065</f>
        <v/>
      </c>
      <c r="W1065" s="29" t="str">
        <f t="shared" si="98"/>
        <v>Yes</v>
      </c>
    </row>
    <row r="1066" spans="1:23" x14ac:dyDescent="0.25">
      <c r="A1066" s="12" t="str">
        <f>'Trailbook Engine'!G1066</f>
        <v/>
      </c>
      <c r="B1066" s="63" t="str">
        <f>'Trailbook Engine'!H1066</f>
        <v/>
      </c>
      <c r="C1066" s="18" t="str">
        <f>'Trailbook Engine'!I1066</f>
        <v/>
      </c>
      <c r="D1066" s="68" t="str">
        <f>'Trailbook Engine'!J1066</f>
        <v/>
      </c>
      <c r="E1066" s="36" t="str">
        <f t="shared" si="99"/>
        <v/>
      </c>
      <c r="F1066" s="37">
        <f t="shared" si="96"/>
        <v>0</v>
      </c>
      <c r="G1066" s="49" t="str">
        <f t="shared" si="97"/>
        <v/>
      </c>
      <c r="H1066" s="50" t="str">
        <f t="shared" si="100"/>
        <v/>
      </c>
      <c r="J1066" s="46" t="str">
        <f t="shared" si="101"/>
        <v/>
      </c>
      <c r="S1066" s="12" t="str">
        <f>'Trailbook Engine'!K1066</f>
        <v/>
      </c>
      <c r="T1066" s="65" t="str">
        <f>'Trailbook Engine'!L1066</f>
        <v/>
      </c>
      <c r="U1066" s="5" t="str">
        <f>'Trailbook Engine'!M1066</f>
        <v/>
      </c>
      <c r="V1066" s="7" t="str">
        <f>'Trailbook Engine'!N1066</f>
        <v/>
      </c>
      <c r="W1066" s="29" t="str">
        <f t="shared" si="98"/>
        <v>Yes</v>
      </c>
    </row>
    <row r="1067" spans="1:23" x14ac:dyDescent="0.25">
      <c r="A1067" s="12" t="str">
        <f>'Trailbook Engine'!G1067</f>
        <v/>
      </c>
      <c r="B1067" s="63" t="str">
        <f>'Trailbook Engine'!H1067</f>
        <v/>
      </c>
      <c r="C1067" s="18" t="str">
        <f>'Trailbook Engine'!I1067</f>
        <v/>
      </c>
      <c r="D1067" s="68" t="str">
        <f>'Trailbook Engine'!J1067</f>
        <v/>
      </c>
      <c r="E1067" s="36" t="str">
        <f t="shared" si="99"/>
        <v/>
      </c>
      <c r="F1067" s="37">
        <f t="shared" si="96"/>
        <v>0</v>
      </c>
      <c r="G1067" s="49" t="str">
        <f t="shared" si="97"/>
        <v/>
      </c>
      <c r="H1067" s="50" t="str">
        <f t="shared" si="100"/>
        <v/>
      </c>
      <c r="J1067" s="46" t="str">
        <f t="shared" si="101"/>
        <v/>
      </c>
      <c r="S1067" s="12" t="str">
        <f>'Trailbook Engine'!K1067</f>
        <v/>
      </c>
      <c r="T1067" s="65" t="str">
        <f>'Trailbook Engine'!L1067</f>
        <v/>
      </c>
      <c r="U1067" s="5" t="str">
        <f>'Trailbook Engine'!M1067</f>
        <v/>
      </c>
      <c r="V1067" s="7" t="str">
        <f>'Trailbook Engine'!N1067</f>
        <v/>
      </c>
      <c r="W1067" s="29" t="str">
        <f t="shared" si="98"/>
        <v>Yes</v>
      </c>
    </row>
    <row r="1068" spans="1:23" x14ac:dyDescent="0.25">
      <c r="A1068" s="12" t="str">
        <f>'Trailbook Engine'!G1068</f>
        <v/>
      </c>
      <c r="B1068" s="63" t="str">
        <f>'Trailbook Engine'!H1068</f>
        <v/>
      </c>
      <c r="C1068" s="18" t="str">
        <f>'Trailbook Engine'!I1068</f>
        <v/>
      </c>
      <c r="D1068" s="68" t="str">
        <f>'Trailbook Engine'!J1068</f>
        <v/>
      </c>
      <c r="E1068" s="36" t="str">
        <f t="shared" si="99"/>
        <v/>
      </c>
      <c r="F1068" s="37">
        <f t="shared" si="96"/>
        <v>0</v>
      </c>
      <c r="G1068" s="49" t="str">
        <f t="shared" si="97"/>
        <v/>
      </c>
      <c r="H1068" s="50" t="str">
        <f t="shared" si="100"/>
        <v/>
      </c>
      <c r="J1068" s="46" t="str">
        <f t="shared" si="101"/>
        <v/>
      </c>
      <c r="S1068" s="12" t="str">
        <f>'Trailbook Engine'!K1068</f>
        <v/>
      </c>
      <c r="T1068" s="65" t="str">
        <f>'Trailbook Engine'!L1068</f>
        <v/>
      </c>
      <c r="U1068" s="5" t="str">
        <f>'Trailbook Engine'!M1068</f>
        <v/>
      </c>
      <c r="V1068" s="7" t="str">
        <f>'Trailbook Engine'!N1068</f>
        <v/>
      </c>
      <c r="W1068" s="29" t="str">
        <f t="shared" si="98"/>
        <v>Yes</v>
      </c>
    </row>
    <row r="1069" spans="1:23" x14ac:dyDescent="0.25">
      <c r="A1069" s="12" t="str">
        <f>'Trailbook Engine'!G1069</f>
        <v/>
      </c>
      <c r="B1069" s="63" t="str">
        <f>'Trailbook Engine'!H1069</f>
        <v/>
      </c>
      <c r="C1069" s="18" t="str">
        <f>'Trailbook Engine'!I1069</f>
        <v/>
      </c>
      <c r="D1069" s="68" t="str">
        <f>'Trailbook Engine'!J1069</f>
        <v/>
      </c>
      <c r="E1069" s="36" t="str">
        <f t="shared" si="99"/>
        <v/>
      </c>
      <c r="F1069" s="37">
        <f t="shared" si="96"/>
        <v>0</v>
      </c>
      <c r="G1069" s="49" t="str">
        <f t="shared" si="97"/>
        <v/>
      </c>
      <c r="H1069" s="50" t="str">
        <f t="shared" si="100"/>
        <v/>
      </c>
      <c r="J1069" s="46" t="str">
        <f t="shared" si="101"/>
        <v/>
      </c>
      <c r="S1069" s="12" t="str">
        <f>'Trailbook Engine'!K1069</f>
        <v/>
      </c>
      <c r="T1069" s="65" t="str">
        <f>'Trailbook Engine'!L1069</f>
        <v/>
      </c>
      <c r="U1069" s="5" t="str">
        <f>'Trailbook Engine'!M1069</f>
        <v/>
      </c>
      <c r="V1069" s="7" t="str">
        <f>'Trailbook Engine'!N1069</f>
        <v/>
      </c>
      <c r="W1069" s="29" t="str">
        <f t="shared" si="98"/>
        <v>Yes</v>
      </c>
    </row>
    <row r="1070" spans="1:23" x14ac:dyDescent="0.25">
      <c r="A1070" s="12" t="str">
        <f>'Trailbook Engine'!G1070</f>
        <v/>
      </c>
      <c r="B1070" s="63" t="str">
        <f>'Trailbook Engine'!H1070</f>
        <v/>
      </c>
      <c r="C1070" s="18" t="str">
        <f>'Trailbook Engine'!I1070</f>
        <v/>
      </c>
      <c r="D1070" s="68" t="str">
        <f>'Trailbook Engine'!J1070</f>
        <v/>
      </c>
      <c r="E1070" s="36" t="str">
        <f t="shared" si="99"/>
        <v/>
      </c>
      <c r="F1070" s="37">
        <f t="shared" si="96"/>
        <v>0</v>
      </c>
      <c r="G1070" s="49" t="str">
        <f t="shared" si="97"/>
        <v/>
      </c>
      <c r="H1070" s="50" t="str">
        <f t="shared" si="100"/>
        <v/>
      </c>
      <c r="J1070" s="46" t="str">
        <f t="shared" si="101"/>
        <v/>
      </c>
      <c r="S1070" s="12" t="str">
        <f>'Trailbook Engine'!K1070</f>
        <v/>
      </c>
      <c r="T1070" s="65" t="str">
        <f>'Trailbook Engine'!L1070</f>
        <v/>
      </c>
      <c r="U1070" s="5" t="str">
        <f>'Trailbook Engine'!M1070</f>
        <v/>
      </c>
      <c r="V1070" s="7" t="str">
        <f>'Trailbook Engine'!N1070</f>
        <v/>
      </c>
      <c r="W1070" s="29" t="str">
        <f t="shared" si="98"/>
        <v>Yes</v>
      </c>
    </row>
    <row r="1071" spans="1:23" x14ac:dyDescent="0.25">
      <c r="A1071" s="12" t="str">
        <f>'Trailbook Engine'!G1071</f>
        <v/>
      </c>
      <c r="B1071" s="63" t="str">
        <f>'Trailbook Engine'!H1071</f>
        <v/>
      </c>
      <c r="C1071" s="18" t="str">
        <f>'Trailbook Engine'!I1071</f>
        <v/>
      </c>
      <c r="D1071" s="68" t="str">
        <f>'Trailbook Engine'!J1071</f>
        <v/>
      </c>
      <c r="E1071" s="36" t="str">
        <f t="shared" si="99"/>
        <v/>
      </c>
      <c r="F1071" s="37">
        <f t="shared" si="96"/>
        <v>0</v>
      </c>
      <c r="G1071" s="49" t="str">
        <f t="shared" si="97"/>
        <v/>
      </c>
      <c r="H1071" s="50" t="str">
        <f t="shared" si="100"/>
        <v/>
      </c>
      <c r="J1071" s="46" t="str">
        <f t="shared" si="101"/>
        <v/>
      </c>
      <c r="S1071" s="12" t="str">
        <f>'Trailbook Engine'!K1071</f>
        <v/>
      </c>
      <c r="T1071" s="65" t="str">
        <f>'Trailbook Engine'!L1071</f>
        <v/>
      </c>
      <c r="U1071" s="5" t="str">
        <f>'Trailbook Engine'!M1071</f>
        <v/>
      </c>
      <c r="V1071" s="7" t="str">
        <f>'Trailbook Engine'!N1071</f>
        <v/>
      </c>
      <c r="W1071" s="29" t="str">
        <f t="shared" si="98"/>
        <v>Yes</v>
      </c>
    </row>
    <row r="1072" spans="1:23" x14ac:dyDescent="0.25">
      <c r="A1072" s="12" t="str">
        <f>'Trailbook Engine'!G1072</f>
        <v/>
      </c>
      <c r="B1072" s="63" t="str">
        <f>'Trailbook Engine'!H1072</f>
        <v/>
      </c>
      <c r="C1072" s="18" t="str">
        <f>'Trailbook Engine'!I1072</f>
        <v/>
      </c>
      <c r="D1072" s="68" t="str">
        <f>'Trailbook Engine'!J1072</f>
        <v/>
      </c>
      <c r="E1072" s="36" t="str">
        <f t="shared" si="99"/>
        <v/>
      </c>
      <c r="F1072" s="37">
        <f t="shared" si="96"/>
        <v>0</v>
      </c>
      <c r="G1072" s="49" t="str">
        <f t="shared" si="97"/>
        <v/>
      </c>
      <c r="H1072" s="50" t="str">
        <f t="shared" si="100"/>
        <v/>
      </c>
      <c r="J1072" s="46" t="str">
        <f t="shared" si="101"/>
        <v/>
      </c>
      <c r="S1072" s="12" t="str">
        <f>'Trailbook Engine'!K1072</f>
        <v/>
      </c>
      <c r="T1072" s="65" t="str">
        <f>'Trailbook Engine'!L1072</f>
        <v/>
      </c>
      <c r="U1072" s="5" t="str">
        <f>'Trailbook Engine'!M1072</f>
        <v/>
      </c>
      <c r="V1072" s="7" t="str">
        <f>'Trailbook Engine'!N1072</f>
        <v/>
      </c>
      <c r="W1072" s="29" t="str">
        <f t="shared" si="98"/>
        <v>Yes</v>
      </c>
    </row>
    <row r="1073" spans="1:23" x14ac:dyDescent="0.25">
      <c r="A1073" s="12" t="str">
        <f>'Trailbook Engine'!G1073</f>
        <v/>
      </c>
      <c r="B1073" s="63" t="str">
        <f>'Trailbook Engine'!H1073</f>
        <v/>
      </c>
      <c r="C1073" s="18" t="str">
        <f>'Trailbook Engine'!I1073</f>
        <v/>
      </c>
      <c r="D1073" s="68" t="str">
        <f>'Trailbook Engine'!J1073</f>
        <v/>
      </c>
      <c r="E1073" s="36" t="str">
        <f t="shared" si="99"/>
        <v/>
      </c>
      <c r="F1073" s="37">
        <f t="shared" si="96"/>
        <v>0</v>
      </c>
      <c r="G1073" s="49" t="str">
        <f t="shared" si="97"/>
        <v/>
      </c>
      <c r="H1073" s="50" t="str">
        <f t="shared" si="100"/>
        <v/>
      </c>
      <c r="J1073" s="46" t="str">
        <f t="shared" si="101"/>
        <v/>
      </c>
      <c r="S1073" s="12" t="str">
        <f>'Trailbook Engine'!K1073</f>
        <v/>
      </c>
      <c r="T1073" s="65" t="str">
        <f>'Trailbook Engine'!L1073</f>
        <v/>
      </c>
      <c r="U1073" s="5" t="str">
        <f>'Trailbook Engine'!M1073</f>
        <v/>
      </c>
      <c r="V1073" s="7" t="str">
        <f>'Trailbook Engine'!N1073</f>
        <v/>
      </c>
      <c r="W1073" s="29" t="str">
        <f t="shared" si="98"/>
        <v>Yes</v>
      </c>
    </row>
    <row r="1074" spans="1:23" x14ac:dyDescent="0.25">
      <c r="A1074" s="12" t="str">
        <f>'Trailbook Engine'!G1074</f>
        <v/>
      </c>
      <c r="B1074" s="63" t="str">
        <f>'Trailbook Engine'!H1074</f>
        <v/>
      </c>
      <c r="C1074" s="18" t="str">
        <f>'Trailbook Engine'!I1074</f>
        <v/>
      </c>
      <c r="D1074" s="68" t="str">
        <f>'Trailbook Engine'!J1074</f>
        <v/>
      </c>
      <c r="E1074" s="36" t="str">
        <f t="shared" si="99"/>
        <v/>
      </c>
      <c r="F1074" s="37">
        <f t="shared" si="96"/>
        <v>0</v>
      </c>
      <c r="G1074" s="49" t="str">
        <f t="shared" si="97"/>
        <v/>
      </c>
      <c r="H1074" s="50" t="str">
        <f t="shared" si="100"/>
        <v/>
      </c>
      <c r="J1074" s="46" t="str">
        <f t="shared" si="101"/>
        <v/>
      </c>
      <c r="S1074" s="12" t="str">
        <f>'Trailbook Engine'!K1074</f>
        <v/>
      </c>
      <c r="T1074" s="65" t="str">
        <f>'Trailbook Engine'!L1074</f>
        <v/>
      </c>
      <c r="U1074" s="5" t="str">
        <f>'Trailbook Engine'!M1074</f>
        <v/>
      </c>
      <c r="V1074" s="7" t="str">
        <f>'Trailbook Engine'!N1074</f>
        <v/>
      </c>
      <c r="W1074" s="29" t="str">
        <f t="shared" si="98"/>
        <v>Yes</v>
      </c>
    </row>
    <row r="1075" spans="1:23" x14ac:dyDescent="0.25">
      <c r="A1075" s="12" t="str">
        <f>'Trailbook Engine'!G1075</f>
        <v/>
      </c>
      <c r="B1075" s="63" t="str">
        <f>'Trailbook Engine'!H1075</f>
        <v/>
      </c>
      <c r="C1075" s="18" t="str">
        <f>'Trailbook Engine'!I1075</f>
        <v/>
      </c>
      <c r="D1075" s="68" t="str">
        <f>'Trailbook Engine'!J1075</f>
        <v/>
      </c>
      <c r="E1075" s="36" t="str">
        <f t="shared" si="99"/>
        <v/>
      </c>
      <c r="F1075" s="37">
        <f t="shared" si="96"/>
        <v>0</v>
      </c>
      <c r="G1075" s="49" t="str">
        <f t="shared" si="97"/>
        <v/>
      </c>
      <c r="H1075" s="50" t="str">
        <f t="shared" si="100"/>
        <v/>
      </c>
      <c r="J1075" s="46" t="str">
        <f t="shared" si="101"/>
        <v/>
      </c>
      <c r="S1075" s="12" t="str">
        <f>'Trailbook Engine'!K1075</f>
        <v/>
      </c>
      <c r="T1075" s="65" t="str">
        <f>'Trailbook Engine'!L1075</f>
        <v/>
      </c>
      <c r="U1075" s="5" t="str">
        <f>'Trailbook Engine'!M1075</f>
        <v/>
      </c>
      <c r="V1075" s="7" t="str">
        <f>'Trailbook Engine'!N1075</f>
        <v/>
      </c>
      <c r="W1075" s="29" t="str">
        <f t="shared" si="98"/>
        <v>Yes</v>
      </c>
    </row>
    <row r="1076" spans="1:23" x14ac:dyDescent="0.25">
      <c r="A1076" s="12" t="str">
        <f>'Trailbook Engine'!G1076</f>
        <v/>
      </c>
      <c r="B1076" s="63" t="str">
        <f>'Trailbook Engine'!H1076</f>
        <v/>
      </c>
      <c r="C1076" s="18" t="str">
        <f>'Trailbook Engine'!I1076</f>
        <v/>
      </c>
      <c r="D1076" s="68" t="str">
        <f>'Trailbook Engine'!J1076</f>
        <v/>
      </c>
      <c r="E1076" s="36" t="str">
        <f t="shared" si="99"/>
        <v/>
      </c>
      <c r="F1076" s="37">
        <f t="shared" ref="F1076:F1139" si="102">IF(ISBLANK(C1076),"",SUMIF(U:U,C1076,V:V))</f>
        <v>0</v>
      </c>
      <c r="G1076" s="49" t="str">
        <f t="shared" ref="G1076:G1139" si="103">IFERROR(D1076-F1076,"")</f>
        <v/>
      </c>
      <c r="H1076" s="50" t="str">
        <f t="shared" si="100"/>
        <v/>
      </c>
      <c r="J1076" s="46" t="str">
        <f t="shared" si="101"/>
        <v/>
      </c>
      <c r="S1076" s="12" t="str">
        <f>'Trailbook Engine'!K1076</f>
        <v/>
      </c>
      <c r="T1076" s="65" t="str">
        <f>'Trailbook Engine'!L1076</f>
        <v/>
      </c>
      <c r="U1076" s="5" t="str">
        <f>'Trailbook Engine'!M1076</f>
        <v/>
      </c>
      <c r="V1076" s="7" t="str">
        <f>'Trailbook Engine'!N1076</f>
        <v/>
      </c>
      <c r="W1076" s="29" t="str">
        <f t="shared" ref="W1076:W1139" si="104">IF(COUNTIF($C:$C,U1076)&gt;0,"Yes","")</f>
        <v>Yes</v>
      </c>
    </row>
    <row r="1077" spans="1:23" x14ac:dyDescent="0.25">
      <c r="A1077" s="12" t="str">
        <f>'Trailbook Engine'!G1077</f>
        <v/>
      </c>
      <c r="B1077" s="63" t="str">
        <f>'Trailbook Engine'!H1077</f>
        <v/>
      </c>
      <c r="C1077" s="18" t="str">
        <f>'Trailbook Engine'!I1077</f>
        <v/>
      </c>
      <c r="D1077" s="68" t="str">
        <f>'Trailbook Engine'!J1077</f>
        <v/>
      </c>
      <c r="E1077" s="36" t="str">
        <f t="shared" si="99"/>
        <v/>
      </c>
      <c r="F1077" s="37">
        <f t="shared" si="102"/>
        <v>0</v>
      </c>
      <c r="G1077" s="49" t="str">
        <f t="shared" si="103"/>
        <v/>
      </c>
      <c r="H1077" s="50" t="str">
        <f t="shared" si="100"/>
        <v/>
      </c>
      <c r="J1077" s="46" t="str">
        <f t="shared" si="101"/>
        <v/>
      </c>
      <c r="S1077" s="12" t="str">
        <f>'Trailbook Engine'!K1077</f>
        <v/>
      </c>
      <c r="T1077" s="65" t="str">
        <f>'Trailbook Engine'!L1077</f>
        <v/>
      </c>
      <c r="U1077" s="5" t="str">
        <f>'Trailbook Engine'!M1077</f>
        <v/>
      </c>
      <c r="V1077" s="7" t="str">
        <f>'Trailbook Engine'!N1077</f>
        <v/>
      </c>
      <c r="W1077" s="29" t="str">
        <f t="shared" si="104"/>
        <v>Yes</v>
      </c>
    </row>
    <row r="1078" spans="1:23" x14ac:dyDescent="0.25">
      <c r="A1078" s="12" t="str">
        <f>'Trailbook Engine'!G1078</f>
        <v/>
      </c>
      <c r="B1078" s="63" t="str">
        <f>'Trailbook Engine'!H1078</f>
        <v/>
      </c>
      <c r="C1078" s="18" t="str">
        <f>'Trailbook Engine'!I1078</f>
        <v/>
      </c>
      <c r="D1078" s="68" t="str">
        <f>'Trailbook Engine'!J1078</f>
        <v/>
      </c>
      <c r="E1078" s="36" t="str">
        <f t="shared" si="99"/>
        <v/>
      </c>
      <c r="F1078" s="37">
        <f t="shared" si="102"/>
        <v>0</v>
      </c>
      <c r="G1078" s="49" t="str">
        <f t="shared" si="103"/>
        <v/>
      </c>
      <c r="H1078" s="50" t="str">
        <f t="shared" si="100"/>
        <v/>
      </c>
      <c r="J1078" s="46" t="str">
        <f t="shared" si="101"/>
        <v/>
      </c>
      <c r="S1078" s="12" t="str">
        <f>'Trailbook Engine'!K1078</f>
        <v/>
      </c>
      <c r="T1078" s="65" t="str">
        <f>'Trailbook Engine'!L1078</f>
        <v/>
      </c>
      <c r="U1078" s="5" t="str">
        <f>'Trailbook Engine'!M1078</f>
        <v/>
      </c>
      <c r="V1078" s="7" t="str">
        <f>'Trailbook Engine'!N1078</f>
        <v/>
      </c>
      <c r="W1078" s="29" t="str">
        <f t="shared" si="104"/>
        <v>Yes</v>
      </c>
    </row>
    <row r="1079" spans="1:23" x14ac:dyDescent="0.25">
      <c r="A1079" s="12" t="str">
        <f>'Trailbook Engine'!G1079</f>
        <v/>
      </c>
      <c r="B1079" s="63" t="str">
        <f>'Trailbook Engine'!H1079</f>
        <v/>
      </c>
      <c r="C1079" s="18" t="str">
        <f>'Trailbook Engine'!I1079</f>
        <v/>
      </c>
      <c r="D1079" s="68" t="str">
        <f>'Trailbook Engine'!J1079</f>
        <v/>
      </c>
      <c r="E1079" s="36" t="str">
        <f t="shared" si="99"/>
        <v/>
      </c>
      <c r="F1079" s="37">
        <f t="shared" si="102"/>
        <v>0</v>
      </c>
      <c r="G1079" s="49" t="str">
        <f t="shared" si="103"/>
        <v/>
      </c>
      <c r="H1079" s="50" t="str">
        <f t="shared" si="100"/>
        <v/>
      </c>
      <c r="J1079" s="46" t="str">
        <f t="shared" si="101"/>
        <v/>
      </c>
      <c r="S1079" s="12" t="str">
        <f>'Trailbook Engine'!K1079</f>
        <v/>
      </c>
      <c r="T1079" s="65" t="str">
        <f>'Trailbook Engine'!L1079</f>
        <v/>
      </c>
      <c r="U1079" s="5" t="str">
        <f>'Trailbook Engine'!M1079</f>
        <v/>
      </c>
      <c r="V1079" s="7" t="str">
        <f>'Trailbook Engine'!N1079</f>
        <v/>
      </c>
      <c r="W1079" s="29" t="str">
        <f t="shared" si="104"/>
        <v>Yes</v>
      </c>
    </row>
    <row r="1080" spans="1:23" x14ac:dyDescent="0.25">
      <c r="A1080" s="12" t="str">
        <f>'Trailbook Engine'!G1080</f>
        <v/>
      </c>
      <c r="B1080" s="63" t="str">
        <f>'Trailbook Engine'!H1080</f>
        <v/>
      </c>
      <c r="C1080" s="18" t="str">
        <f>'Trailbook Engine'!I1080</f>
        <v/>
      </c>
      <c r="D1080" s="68" t="str">
        <f>'Trailbook Engine'!J1080</f>
        <v/>
      </c>
      <c r="E1080" s="36" t="str">
        <f t="shared" si="99"/>
        <v/>
      </c>
      <c r="F1080" s="37">
        <f t="shared" si="102"/>
        <v>0</v>
      </c>
      <c r="G1080" s="49" t="str">
        <f t="shared" si="103"/>
        <v/>
      </c>
      <c r="H1080" s="50" t="str">
        <f t="shared" si="100"/>
        <v/>
      </c>
      <c r="J1080" s="46" t="str">
        <f t="shared" si="101"/>
        <v/>
      </c>
      <c r="S1080" s="12" t="str">
        <f>'Trailbook Engine'!K1080</f>
        <v/>
      </c>
      <c r="T1080" s="65" t="str">
        <f>'Trailbook Engine'!L1080</f>
        <v/>
      </c>
      <c r="U1080" s="5" t="str">
        <f>'Trailbook Engine'!M1080</f>
        <v/>
      </c>
      <c r="V1080" s="7" t="str">
        <f>'Trailbook Engine'!N1080</f>
        <v/>
      </c>
      <c r="W1080" s="29" t="str">
        <f t="shared" si="104"/>
        <v>Yes</v>
      </c>
    </row>
    <row r="1081" spans="1:23" x14ac:dyDescent="0.25">
      <c r="A1081" s="12" t="str">
        <f>'Trailbook Engine'!G1081</f>
        <v/>
      </c>
      <c r="B1081" s="63" t="str">
        <f>'Trailbook Engine'!H1081</f>
        <v/>
      </c>
      <c r="C1081" s="18" t="str">
        <f>'Trailbook Engine'!I1081</f>
        <v/>
      </c>
      <c r="D1081" s="68" t="str">
        <f>'Trailbook Engine'!J1081</f>
        <v/>
      </c>
      <c r="E1081" s="36" t="str">
        <f t="shared" si="99"/>
        <v/>
      </c>
      <c r="F1081" s="37">
        <f t="shared" si="102"/>
        <v>0</v>
      </c>
      <c r="G1081" s="49" t="str">
        <f t="shared" si="103"/>
        <v/>
      </c>
      <c r="H1081" s="50" t="str">
        <f t="shared" si="100"/>
        <v/>
      </c>
      <c r="J1081" s="46" t="str">
        <f t="shared" si="101"/>
        <v/>
      </c>
      <c r="S1081" s="12" t="str">
        <f>'Trailbook Engine'!K1081</f>
        <v/>
      </c>
      <c r="T1081" s="65" t="str">
        <f>'Trailbook Engine'!L1081</f>
        <v/>
      </c>
      <c r="U1081" s="5" t="str">
        <f>'Trailbook Engine'!M1081</f>
        <v/>
      </c>
      <c r="V1081" s="7" t="str">
        <f>'Trailbook Engine'!N1081</f>
        <v/>
      </c>
      <c r="W1081" s="29" t="str">
        <f t="shared" si="104"/>
        <v>Yes</v>
      </c>
    </row>
    <row r="1082" spans="1:23" x14ac:dyDescent="0.25">
      <c r="A1082" s="12" t="str">
        <f>'Trailbook Engine'!G1082</f>
        <v/>
      </c>
      <c r="B1082" s="63" t="str">
        <f>'Trailbook Engine'!H1082</f>
        <v/>
      </c>
      <c r="C1082" s="18" t="str">
        <f>'Trailbook Engine'!I1082</f>
        <v/>
      </c>
      <c r="D1082" s="68" t="str">
        <f>'Trailbook Engine'!J1082</f>
        <v/>
      </c>
      <c r="E1082" s="36" t="str">
        <f t="shared" si="99"/>
        <v/>
      </c>
      <c r="F1082" s="37">
        <f t="shared" si="102"/>
        <v>0</v>
      </c>
      <c r="G1082" s="49" t="str">
        <f t="shared" si="103"/>
        <v/>
      </c>
      <c r="H1082" s="50" t="str">
        <f t="shared" si="100"/>
        <v/>
      </c>
      <c r="J1082" s="46" t="str">
        <f t="shared" si="101"/>
        <v/>
      </c>
      <c r="S1082" s="12" t="str">
        <f>'Trailbook Engine'!K1082</f>
        <v/>
      </c>
      <c r="T1082" s="65" t="str">
        <f>'Trailbook Engine'!L1082</f>
        <v/>
      </c>
      <c r="U1082" s="5" t="str">
        <f>'Trailbook Engine'!M1082</f>
        <v/>
      </c>
      <c r="V1082" s="7" t="str">
        <f>'Trailbook Engine'!N1082</f>
        <v/>
      </c>
      <c r="W1082" s="29" t="str">
        <f t="shared" si="104"/>
        <v>Yes</v>
      </c>
    </row>
    <row r="1083" spans="1:23" x14ac:dyDescent="0.25">
      <c r="A1083" s="12" t="str">
        <f>'Trailbook Engine'!G1083</f>
        <v/>
      </c>
      <c r="B1083" s="63" t="str">
        <f>'Trailbook Engine'!H1083</f>
        <v/>
      </c>
      <c r="C1083" s="18" t="str">
        <f>'Trailbook Engine'!I1083</f>
        <v/>
      </c>
      <c r="D1083" s="68" t="str">
        <f>'Trailbook Engine'!J1083</f>
        <v/>
      </c>
      <c r="E1083" s="36" t="str">
        <f t="shared" si="99"/>
        <v/>
      </c>
      <c r="F1083" s="37">
        <f t="shared" si="102"/>
        <v>0</v>
      </c>
      <c r="G1083" s="49" t="str">
        <f t="shared" si="103"/>
        <v/>
      </c>
      <c r="H1083" s="50" t="str">
        <f t="shared" si="100"/>
        <v/>
      </c>
      <c r="J1083" s="46" t="str">
        <f t="shared" si="101"/>
        <v/>
      </c>
      <c r="S1083" s="12" t="str">
        <f>'Trailbook Engine'!K1083</f>
        <v/>
      </c>
      <c r="T1083" s="65" t="str">
        <f>'Trailbook Engine'!L1083</f>
        <v/>
      </c>
      <c r="U1083" s="5" t="str">
        <f>'Trailbook Engine'!M1083</f>
        <v/>
      </c>
      <c r="V1083" s="7" t="str">
        <f>'Trailbook Engine'!N1083</f>
        <v/>
      </c>
      <c r="W1083" s="29" t="str">
        <f t="shared" si="104"/>
        <v>Yes</v>
      </c>
    </row>
    <row r="1084" spans="1:23" x14ac:dyDescent="0.25">
      <c r="A1084" s="12" t="str">
        <f>'Trailbook Engine'!G1084</f>
        <v/>
      </c>
      <c r="B1084" s="63" t="str">
        <f>'Trailbook Engine'!H1084</f>
        <v/>
      </c>
      <c r="C1084" s="18" t="str">
        <f>'Trailbook Engine'!I1084</f>
        <v/>
      </c>
      <c r="D1084" s="68" t="str">
        <f>'Trailbook Engine'!J1084</f>
        <v/>
      </c>
      <c r="E1084" s="36" t="str">
        <f t="shared" si="99"/>
        <v/>
      </c>
      <c r="F1084" s="37">
        <f t="shared" si="102"/>
        <v>0</v>
      </c>
      <c r="G1084" s="49" t="str">
        <f t="shared" si="103"/>
        <v/>
      </c>
      <c r="H1084" s="50" t="str">
        <f t="shared" si="100"/>
        <v/>
      </c>
      <c r="J1084" s="46" t="str">
        <f t="shared" si="101"/>
        <v/>
      </c>
      <c r="S1084" s="12" t="str">
        <f>'Trailbook Engine'!K1084</f>
        <v/>
      </c>
      <c r="T1084" s="65" t="str">
        <f>'Trailbook Engine'!L1084</f>
        <v/>
      </c>
      <c r="U1084" s="5" t="str">
        <f>'Trailbook Engine'!M1084</f>
        <v/>
      </c>
      <c r="V1084" s="7" t="str">
        <f>'Trailbook Engine'!N1084</f>
        <v/>
      </c>
      <c r="W1084" s="29" t="str">
        <f t="shared" si="104"/>
        <v>Yes</v>
      </c>
    </row>
    <row r="1085" spans="1:23" x14ac:dyDescent="0.25">
      <c r="A1085" s="12" t="str">
        <f>'Trailbook Engine'!G1085</f>
        <v/>
      </c>
      <c r="B1085" s="63" t="str">
        <f>'Trailbook Engine'!H1085</f>
        <v/>
      </c>
      <c r="C1085" s="18" t="str">
        <f>'Trailbook Engine'!I1085</f>
        <v/>
      </c>
      <c r="D1085" s="68" t="str">
        <f>'Trailbook Engine'!J1085</f>
        <v/>
      </c>
      <c r="E1085" s="36" t="str">
        <f t="shared" si="99"/>
        <v/>
      </c>
      <c r="F1085" s="37">
        <f t="shared" si="102"/>
        <v>0</v>
      </c>
      <c r="G1085" s="49" t="str">
        <f t="shared" si="103"/>
        <v/>
      </c>
      <c r="H1085" s="50" t="str">
        <f t="shared" si="100"/>
        <v/>
      </c>
      <c r="J1085" s="46" t="str">
        <f t="shared" si="101"/>
        <v/>
      </c>
      <c r="S1085" s="12" t="str">
        <f>'Trailbook Engine'!K1085</f>
        <v/>
      </c>
      <c r="T1085" s="65" t="str">
        <f>'Trailbook Engine'!L1085</f>
        <v/>
      </c>
      <c r="U1085" s="5" t="str">
        <f>'Trailbook Engine'!M1085</f>
        <v/>
      </c>
      <c r="V1085" s="7" t="str">
        <f>'Trailbook Engine'!N1085</f>
        <v/>
      </c>
      <c r="W1085" s="29" t="str">
        <f t="shared" si="104"/>
        <v>Yes</v>
      </c>
    </row>
    <row r="1086" spans="1:23" x14ac:dyDescent="0.25">
      <c r="A1086" s="12" t="str">
        <f>'Trailbook Engine'!G1086</f>
        <v/>
      </c>
      <c r="B1086" s="63" t="str">
        <f>'Trailbook Engine'!H1086</f>
        <v/>
      </c>
      <c r="C1086" s="18" t="str">
        <f>'Trailbook Engine'!I1086</f>
        <v/>
      </c>
      <c r="D1086" s="68" t="str">
        <f>'Trailbook Engine'!J1086</f>
        <v/>
      </c>
      <c r="E1086" s="36" t="str">
        <f t="shared" si="99"/>
        <v/>
      </c>
      <c r="F1086" s="37">
        <f t="shared" si="102"/>
        <v>0</v>
      </c>
      <c r="G1086" s="49" t="str">
        <f t="shared" si="103"/>
        <v/>
      </c>
      <c r="H1086" s="50" t="str">
        <f t="shared" si="100"/>
        <v/>
      </c>
      <c r="J1086" s="46" t="str">
        <f t="shared" si="101"/>
        <v/>
      </c>
      <c r="S1086" s="12" t="str">
        <f>'Trailbook Engine'!K1086</f>
        <v/>
      </c>
      <c r="T1086" s="65" t="str">
        <f>'Trailbook Engine'!L1086</f>
        <v/>
      </c>
      <c r="U1086" s="5" t="str">
        <f>'Trailbook Engine'!M1086</f>
        <v/>
      </c>
      <c r="V1086" s="7" t="str">
        <f>'Trailbook Engine'!N1086</f>
        <v/>
      </c>
      <c r="W1086" s="29" t="str">
        <f t="shared" si="104"/>
        <v>Yes</v>
      </c>
    </row>
    <row r="1087" spans="1:23" x14ac:dyDescent="0.25">
      <c r="A1087" s="12" t="str">
        <f>'Trailbook Engine'!G1087</f>
        <v/>
      </c>
      <c r="B1087" s="63" t="str">
        <f>'Trailbook Engine'!H1087</f>
        <v/>
      </c>
      <c r="C1087" s="18" t="str">
        <f>'Trailbook Engine'!I1087</f>
        <v/>
      </c>
      <c r="D1087" s="68" t="str">
        <f>'Trailbook Engine'!J1087</f>
        <v/>
      </c>
      <c r="E1087" s="36" t="str">
        <f t="shared" si="99"/>
        <v/>
      </c>
      <c r="F1087" s="37">
        <f t="shared" si="102"/>
        <v>0</v>
      </c>
      <c r="G1087" s="49" t="str">
        <f t="shared" si="103"/>
        <v/>
      </c>
      <c r="H1087" s="50" t="str">
        <f t="shared" si="100"/>
        <v/>
      </c>
      <c r="J1087" s="46" t="str">
        <f t="shared" si="101"/>
        <v/>
      </c>
      <c r="S1087" s="12" t="str">
        <f>'Trailbook Engine'!K1087</f>
        <v/>
      </c>
      <c r="T1087" s="65" t="str">
        <f>'Trailbook Engine'!L1087</f>
        <v/>
      </c>
      <c r="U1087" s="5" t="str">
        <f>'Trailbook Engine'!M1087</f>
        <v/>
      </c>
      <c r="V1087" s="7" t="str">
        <f>'Trailbook Engine'!N1087</f>
        <v/>
      </c>
      <c r="W1087" s="29" t="str">
        <f t="shared" si="104"/>
        <v>Yes</v>
      </c>
    </row>
    <row r="1088" spans="1:23" x14ac:dyDescent="0.25">
      <c r="A1088" s="12" t="str">
        <f>'Trailbook Engine'!G1088</f>
        <v/>
      </c>
      <c r="B1088" s="63" t="str">
        <f>'Trailbook Engine'!H1088</f>
        <v/>
      </c>
      <c r="C1088" s="18" t="str">
        <f>'Trailbook Engine'!I1088</f>
        <v/>
      </c>
      <c r="D1088" s="68" t="str">
        <f>'Trailbook Engine'!J1088</f>
        <v/>
      </c>
      <c r="E1088" s="36" t="str">
        <f t="shared" si="99"/>
        <v/>
      </c>
      <c r="F1088" s="37">
        <f t="shared" si="102"/>
        <v>0</v>
      </c>
      <c r="G1088" s="49" t="str">
        <f t="shared" si="103"/>
        <v/>
      </c>
      <c r="H1088" s="50" t="str">
        <f t="shared" si="100"/>
        <v/>
      </c>
      <c r="J1088" s="46" t="str">
        <f t="shared" si="101"/>
        <v/>
      </c>
      <c r="S1088" s="12" t="str">
        <f>'Trailbook Engine'!K1088</f>
        <v/>
      </c>
      <c r="T1088" s="65" t="str">
        <f>'Trailbook Engine'!L1088</f>
        <v/>
      </c>
      <c r="U1088" s="5" t="str">
        <f>'Trailbook Engine'!M1088</f>
        <v/>
      </c>
      <c r="V1088" s="7" t="str">
        <f>'Trailbook Engine'!N1088</f>
        <v/>
      </c>
      <c r="W1088" s="29" t="str">
        <f t="shared" si="104"/>
        <v>Yes</v>
      </c>
    </row>
    <row r="1089" spans="1:23" x14ac:dyDescent="0.25">
      <c r="A1089" s="12" t="str">
        <f>'Trailbook Engine'!G1089</f>
        <v/>
      </c>
      <c r="B1089" s="63" t="str">
        <f>'Trailbook Engine'!H1089</f>
        <v/>
      </c>
      <c r="C1089" s="18" t="str">
        <f>'Trailbook Engine'!I1089</f>
        <v/>
      </c>
      <c r="D1089" s="68" t="str">
        <f>'Trailbook Engine'!J1089</f>
        <v/>
      </c>
      <c r="E1089" s="36" t="str">
        <f t="shared" si="99"/>
        <v/>
      </c>
      <c r="F1089" s="37">
        <f t="shared" si="102"/>
        <v>0</v>
      </c>
      <c r="G1089" s="49" t="str">
        <f t="shared" si="103"/>
        <v/>
      </c>
      <c r="H1089" s="50" t="str">
        <f t="shared" si="100"/>
        <v/>
      </c>
      <c r="J1089" s="46" t="str">
        <f t="shared" si="101"/>
        <v/>
      </c>
      <c r="S1089" s="12" t="str">
        <f>'Trailbook Engine'!K1089</f>
        <v/>
      </c>
      <c r="T1089" s="65" t="str">
        <f>'Trailbook Engine'!L1089</f>
        <v/>
      </c>
      <c r="U1089" s="5" t="str">
        <f>'Trailbook Engine'!M1089</f>
        <v/>
      </c>
      <c r="V1089" s="7" t="str">
        <f>'Trailbook Engine'!N1089</f>
        <v/>
      </c>
      <c r="W1089" s="29" t="str">
        <f t="shared" si="104"/>
        <v>Yes</v>
      </c>
    </row>
    <row r="1090" spans="1:23" x14ac:dyDescent="0.25">
      <c r="A1090" s="12" t="str">
        <f>'Trailbook Engine'!G1090</f>
        <v/>
      </c>
      <c r="B1090" s="63" t="str">
        <f>'Trailbook Engine'!H1090</f>
        <v/>
      </c>
      <c r="C1090" s="18" t="str">
        <f>'Trailbook Engine'!I1090</f>
        <v/>
      </c>
      <c r="D1090" s="68" t="str">
        <f>'Trailbook Engine'!J1090</f>
        <v/>
      </c>
      <c r="E1090" s="36" t="str">
        <f t="shared" si="99"/>
        <v/>
      </c>
      <c r="F1090" s="37">
        <f t="shared" si="102"/>
        <v>0</v>
      </c>
      <c r="G1090" s="49" t="str">
        <f t="shared" si="103"/>
        <v/>
      </c>
      <c r="H1090" s="50" t="str">
        <f t="shared" si="100"/>
        <v/>
      </c>
      <c r="J1090" s="46" t="str">
        <f t="shared" si="101"/>
        <v/>
      </c>
      <c r="S1090" s="12" t="str">
        <f>'Trailbook Engine'!K1090</f>
        <v/>
      </c>
      <c r="T1090" s="65" t="str">
        <f>'Trailbook Engine'!L1090</f>
        <v/>
      </c>
      <c r="U1090" s="5" t="str">
        <f>'Trailbook Engine'!M1090</f>
        <v/>
      </c>
      <c r="V1090" s="7" t="str">
        <f>'Trailbook Engine'!N1090</f>
        <v/>
      </c>
      <c r="W1090" s="29" t="str">
        <f t="shared" si="104"/>
        <v>Yes</v>
      </c>
    </row>
    <row r="1091" spans="1:23" x14ac:dyDescent="0.25">
      <c r="A1091" s="12" t="str">
        <f>'Trailbook Engine'!G1091</f>
        <v/>
      </c>
      <c r="B1091" s="63" t="str">
        <f>'Trailbook Engine'!H1091</f>
        <v/>
      </c>
      <c r="C1091" s="18" t="str">
        <f>'Trailbook Engine'!I1091</f>
        <v/>
      </c>
      <c r="D1091" s="68" t="str">
        <f>'Trailbook Engine'!J1091</f>
        <v/>
      </c>
      <c r="E1091" s="36" t="str">
        <f t="shared" si="99"/>
        <v/>
      </c>
      <c r="F1091" s="37">
        <f t="shared" si="102"/>
        <v>0</v>
      </c>
      <c r="G1091" s="49" t="str">
        <f t="shared" si="103"/>
        <v/>
      </c>
      <c r="H1091" s="50" t="str">
        <f t="shared" si="100"/>
        <v/>
      </c>
      <c r="J1091" s="46" t="str">
        <f t="shared" si="101"/>
        <v/>
      </c>
      <c r="S1091" s="12" t="str">
        <f>'Trailbook Engine'!K1091</f>
        <v/>
      </c>
      <c r="T1091" s="65" t="str">
        <f>'Trailbook Engine'!L1091</f>
        <v/>
      </c>
      <c r="U1091" s="5" t="str">
        <f>'Trailbook Engine'!M1091</f>
        <v/>
      </c>
      <c r="V1091" s="7" t="str">
        <f>'Trailbook Engine'!N1091</f>
        <v/>
      </c>
      <c r="W1091" s="29" t="str">
        <f t="shared" si="104"/>
        <v>Yes</v>
      </c>
    </row>
    <row r="1092" spans="1:23" x14ac:dyDescent="0.25">
      <c r="A1092" s="12" t="str">
        <f>'Trailbook Engine'!G1092</f>
        <v/>
      </c>
      <c r="B1092" s="63" t="str">
        <f>'Trailbook Engine'!H1092</f>
        <v/>
      </c>
      <c r="C1092" s="18" t="str">
        <f>'Trailbook Engine'!I1092</f>
        <v/>
      </c>
      <c r="D1092" s="68" t="str">
        <f>'Trailbook Engine'!J1092</f>
        <v/>
      </c>
      <c r="E1092" s="36" t="str">
        <f t="shared" ref="E1092:E1155" si="105">IF(C1092="","",IF(COUNTIF($U:$U,$C1092)&gt;0,"Yes",""))</f>
        <v/>
      </c>
      <c r="F1092" s="37">
        <f t="shared" si="102"/>
        <v>0</v>
      </c>
      <c r="G1092" s="49" t="str">
        <f t="shared" si="103"/>
        <v/>
      </c>
      <c r="H1092" s="50" t="str">
        <f t="shared" ref="H1092:H1155" si="106">IFERROR(G1092/D1092,"")</f>
        <v/>
      </c>
      <c r="J1092" s="46" t="str">
        <f t="shared" ref="J1092:J1155" si="107">IF(H1092=1,IF(COUNTIF($T:$T,$B1092)&gt;0,"Yes",""),"")</f>
        <v/>
      </c>
      <c r="S1092" s="12" t="str">
        <f>'Trailbook Engine'!K1092</f>
        <v/>
      </c>
      <c r="T1092" s="65" t="str">
        <f>'Trailbook Engine'!L1092</f>
        <v/>
      </c>
      <c r="U1092" s="5" t="str">
        <f>'Trailbook Engine'!M1092</f>
        <v/>
      </c>
      <c r="V1092" s="7" t="str">
        <f>'Trailbook Engine'!N1092</f>
        <v/>
      </c>
      <c r="W1092" s="29" t="str">
        <f t="shared" si="104"/>
        <v>Yes</v>
      </c>
    </row>
    <row r="1093" spans="1:23" x14ac:dyDescent="0.25">
      <c r="A1093" s="12" t="str">
        <f>'Trailbook Engine'!G1093</f>
        <v/>
      </c>
      <c r="B1093" s="63" t="str">
        <f>'Trailbook Engine'!H1093</f>
        <v/>
      </c>
      <c r="C1093" s="18" t="str">
        <f>'Trailbook Engine'!I1093</f>
        <v/>
      </c>
      <c r="D1093" s="68" t="str">
        <f>'Trailbook Engine'!J1093</f>
        <v/>
      </c>
      <c r="E1093" s="36" t="str">
        <f t="shared" si="105"/>
        <v/>
      </c>
      <c r="F1093" s="37">
        <f t="shared" si="102"/>
        <v>0</v>
      </c>
      <c r="G1093" s="49" t="str">
        <f t="shared" si="103"/>
        <v/>
      </c>
      <c r="H1093" s="50" t="str">
        <f t="shared" si="106"/>
        <v/>
      </c>
      <c r="J1093" s="46" t="str">
        <f t="shared" si="107"/>
        <v/>
      </c>
      <c r="S1093" s="12" t="str">
        <f>'Trailbook Engine'!K1093</f>
        <v/>
      </c>
      <c r="T1093" s="65" t="str">
        <f>'Trailbook Engine'!L1093</f>
        <v/>
      </c>
      <c r="U1093" s="5" t="str">
        <f>'Trailbook Engine'!M1093</f>
        <v/>
      </c>
      <c r="V1093" s="7" t="str">
        <f>'Trailbook Engine'!N1093</f>
        <v/>
      </c>
      <c r="W1093" s="29" t="str">
        <f t="shared" si="104"/>
        <v>Yes</v>
      </c>
    </row>
    <row r="1094" spans="1:23" x14ac:dyDescent="0.25">
      <c r="A1094" s="12" t="str">
        <f>'Trailbook Engine'!G1094</f>
        <v/>
      </c>
      <c r="B1094" s="63" t="str">
        <f>'Trailbook Engine'!H1094</f>
        <v/>
      </c>
      <c r="C1094" s="18" t="str">
        <f>'Trailbook Engine'!I1094</f>
        <v/>
      </c>
      <c r="D1094" s="68" t="str">
        <f>'Trailbook Engine'!J1094</f>
        <v/>
      </c>
      <c r="E1094" s="36" t="str">
        <f t="shared" si="105"/>
        <v/>
      </c>
      <c r="F1094" s="37">
        <f t="shared" si="102"/>
        <v>0</v>
      </c>
      <c r="G1094" s="49" t="str">
        <f t="shared" si="103"/>
        <v/>
      </c>
      <c r="H1094" s="50" t="str">
        <f t="shared" si="106"/>
        <v/>
      </c>
      <c r="J1094" s="46" t="str">
        <f t="shared" si="107"/>
        <v/>
      </c>
      <c r="S1094" s="12" t="str">
        <f>'Trailbook Engine'!K1094</f>
        <v/>
      </c>
      <c r="T1094" s="65" t="str">
        <f>'Trailbook Engine'!L1094</f>
        <v/>
      </c>
      <c r="U1094" s="5" t="str">
        <f>'Trailbook Engine'!M1094</f>
        <v/>
      </c>
      <c r="V1094" s="7" t="str">
        <f>'Trailbook Engine'!N1094</f>
        <v/>
      </c>
      <c r="W1094" s="29" t="str">
        <f t="shared" si="104"/>
        <v>Yes</v>
      </c>
    </row>
    <row r="1095" spans="1:23" x14ac:dyDescent="0.25">
      <c r="A1095" s="12" t="str">
        <f>'Trailbook Engine'!G1095</f>
        <v/>
      </c>
      <c r="B1095" s="63" t="str">
        <f>'Trailbook Engine'!H1095</f>
        <v/>
      </c>
      <c r="C1095" s="18" t="str">
        <f>'Trailbook Engine'!I1095</f>
        <v/>
      </c>
      <c r="D1095" s="68" t="str">
        <f>'Trailbook Engine'!J1095</f>
        <v/>
      </c>
      <c r="E1095" s="36" t="str">
        <f t="shared" si="105"/>
        <v/>
      </c>
      <c r="F1095" s="37">
        <f t="shared" si="102"/>
        <v>0</v>
      </c>
      <c r="G1095" s="49" t="str">
        <f t="shared" si="103"/>
        <v/>
      </c>
      <c r="H1095" s="50" t="str">
        <f t="shared" si="106"/>
        <v/>
      </c>
      <c r="J1095" s="46" t="str">
        <f t="shared" si="107"/>
        <v/>
      </c>
      <c r="S1095" s="12" t="str">
        <f>'Trailbook Engine'!K1095</f>
        <v/>
      </c>
      <c r="T1095" s="65" t="str">
        <f>'Trailbook Engine'!L1095</f>
        <v/>
      </c>
      <c r="U1095" s="5" t="str">
        <f>'Trailbook Engine'!M1095</f>
        <v/>
      </c>
      <c r="V1095" s="7" t="str">
        <f>'Trailbook Engine'!N1095</f>
        <v/>
      </c>
      <c r="W1095" s="29" t="str">
        <f t="shared" si="104"/>
        <v>Yes</v>
      </c>
    </row>
    <row r="1096" spans="1:23" x14ac:dyDescent="0.25">
      <c r="A1096" s="12" t="str">
        <f>'Trailbook Engine'!G1096</f>
        <v/>
      </c>
      <c r="B1096" s="63" t="str">
        <f>'Trailbook Engine'!H1096</f>
        <v/>
      </c>
      <c r="C1096" s="18" t="str">
        <f>'Trailbook Engine'!I1096</f>
        <v/>
      </c>
      <c r="D1096" s="68" t="str">
        <f>'Trailbook Engine'!J1096</f>
        <v/>
      </c>
      <c r="E1096" s="36" t="str">
        <f t="shared" si="105"/>
        <v/>
      </c>
      <c r="F1096" s="37">
        <f t="shared" si="102"/>
        <v>0</v>
      </c>
      <c r="G1096" s="49" t="str">
        <f t="shared" si="103"/>
        <v/>
      </c>
      <c r="H1096" s="50" t="str">
        <f t="shared" si="106"/>
        <v/>
      </c>
      <c r="J1096" s="46" t="str">
        <f t="shared" si="107"/>
        <v/>
      </c>
      <c r="S1096" s="12" t="str">
        <f>'Trailbook Engine'!K1096</f>
        <v/>
      </c>
      <c r="T1096" s="65" t="str">
        <f>'Trailbook Engine'!L1096</f>
        <v/>
      </c>
      <c r="U1096" s="5" t="str">
        <f>'Trailbook Engine'!M1096</f>
        <v/>
      </c>
      <c r="V1096" s="7" t="str">
        <f>'Trailbook Engine'!N1096</f>
        <v/>
      </c>
      <c r="W1096" s="29" t="str">
        <f t="shared" si="104"/>
        <v>Yes</v>
      </c>
    </row>
    <row r="1097" spans="1:23" x14ac:dyDescent="0.25">
      <c r="A1097" s="12" t="str">
        <f>'Trailbook Engine'!G1097</f>
        <v/>
      </c>
      <c r="B1097" s="63" t="str">
        <f>'Trailbook Engine'!H1097</f>
        <v/>
      </c>
      <c r="C1097" s="18" t="str">
        <f>'Trailbook Engine'!I1097</f>
        <v/>
      </c>
      <c r="D1097" s="68" t="str">
        <f>'Trailbook Engine'!J1097</f>
        <v/>
      </c>
      <c r="E1097" s="36" t="str">
        <f t="shared" si="105"/>
        <v/>
      </c>
      <c r="F1097" s="37">
        <f t="shared" si="102"/>
        <v>0</v>
      </c>
      <c r="G1097" s="49" t="str">
        <f t="shared" si="103"/>
        <v/>
      </c>
      <c r="H1097" s="50" t="str">
        <f t="shared" si="106"/>
        <v/>
      </c>
      <c r="J1097" s="46" t="str">
        <f t="shared" si="107"/>
        <v/>
      </c>
      <c r="S1097" s="12" t="str">
        <f>'Trailbook Engine'!K1097</f>
        <v/>
      </c>
      <c r="T1097" s="65" t="str">
        <f>'Trailbook Engine'!L1097</f>
        <v/>
      </c>
      <c r="U1097" s="5" t="str">
        <f>'Trailbook Engine'!M1097</f>
        <v/>
      </c>
      <c r="V1097" s="7" t="str">
        <f>'Trailbook Engine'!N1097</f>
        <v/>
      </c>
      <c r="W1097" s="29" t="str">
        <f t="shared" si="104"/>
        <v>Yes</v>
      </c>
    </row>
    <row r="1098" spans="1:23" x14ac:dyDescent="0.25">
      <c r="A1098" s="12" t="str">
        <f>'Trailbook Engine'!G1098</f>
        <v/>
      </c>
      <c r="B1098" s="63" t="str">
        <f>'Trailbook Engine'!H1098</f>
        <v/>
      </c>
      <c r="C1098" s="18" t="str">
        <f>'Trailbook Engine'!I1098</f>
        <v/>
      </c>
      <c r="D1098" s="68" t="str">
        <f>'Trailbook Engine'!J1098</f>
        <v/>
      </c>
      <c r="E1098" s="36" t="str">
        <f t="shared" si="105"/>
        <v/>
      </c>
      <c r="F1098" s="37">
        <f t="shared" si="102"/>
        <v>0</v>
      </c>
      <c r="G1098" s="49" t="str">
        <f t="shared" si="103"/>
        <v/>
      </c>
      <c r="H1098" s="50" t="str">
        <f t="shared" si="106"/>
        <v/>
      </c>
      <c r="J1098" s="46" t="str">
        <f t="shared" si="107"/>
        <v/>
      </c>
      <c r="S1098" s="12" t="str">
        <f>'Trailbook Engine'!K1098</f>
        <v/>
      </c>
      <c r="T1098" s="65" t="str">
        <f>'Trailbook Engine'!L1098</f>
        <v/>
      </c>
      <c r="U1098" s="5" t="str">
        <f>'Trailbook Engine'!M1098</f>
        <v/>
      </c>
      <c r="V1098" s="7" t="str">
        <f>'Trailbook Engine'!N1098</f>
        <v/>
      </c>
      <c r="W1098" s="29" t="str">
        <f t="shared" si="104"/>
        <v>Yes</v>
      </c>
    </row>
    <row r="1099" spans="1:23" x14ac:dyDescent="0.25">
      <c r="A1099" s="12" t="str">
        <f>'Trailbook Engine'!G1099</f>
        <v/>
      </c>
      <c r="B1099" s="63" t="str">
        <f>'Trailbook Engine'!H1099</f>
        <v/>
      </c>
      <c r="C1099" s="18" t="str">
        <f>'Trailbook Engine'!I1099</f>
        <v/>
      </c>
      <c r="D1099" s="68" t="str">
        <f>'Trailbook Engine'!J1099</f>
        <v/>
      </c>
      <c r="E1099" s="36" t="str">
        <f t="shared" si="105"/>
        <v/>
      </c>
      <c r="F1099" s="37">
        <f t="shared" si="102"/>
        <v>0</v>
      </c>
      <c r="G1099" s="49" t="str">
        <f t="shared" si="103"/>
        <v/>
      </c>
      <c r="H1099" s="50" t="str">
        <f t="shared" si="106"/>
        <v/>
      </c>
      <c r="J1099" s="46" t="str">
        <f t="shared" si="107"/>
        <v/>
      </c>
      <c r="S1099" s="12" t="str">
        <f>'Trailbook Engine'!K1099</f>
        <v/>
      </c>
      <c r="T1099" s="65" t="str">
        <f>'Trailbook Engine'!L1099</f>
        <v/>
      </c>
      <c r="U1099" s="5" t="str">
        <f>'Trailbook Engine'!M1099</f>
        <v/>
      </c>
      <c r="V1099" s="7" t="str">
        <f>'Trailbook Engine'!N1099</f>
        <v/>
      </c>
      <c r="W1099" s="29" t="str">
        <f t="shared" si="104"/>
        <v>Yes</v>
      </c>
    </row>
    <row r="1100" spans="1:23" x14ac:dyDescent="0.25">
      <c r="A1100" s="12" t="str">
        <f>'Trailbook Engine'!G1100</f>
        <v/>
      </c>
      <c r="B1100" s="63" t="str">
        <f>'Trailbook Engine'!H1100</f>
        <v/>
      </c>
      <c r="C1100" s="18" t="str">
        <f>'Trailbook Engine'!I1100</f>
        <v/>
      </c>
      <c r="D1100" s="68" t="str">
        <f>'Trailbook Engine'!J1100</f>
        <v/>
      </c>
      <c r="E1100" s="36" t="str">
        <f t="shared" si="105"/>
        <v/>
      </c>
      <c r="F1100" s="37">
        <f t="shared" si="102"/>
        <v>0</v>
      </c>
      <c r="G1100" s="49" t="str">
        <f t="shared" si="103"/>
        <v/>
      </c>
      <c r="H1100" s="50" t="str">
        <f t="shared" si="106"/>
        <v/>
      </c>
      <c r="J1100" s="46" t="str">
        <f t="shared" si="107"/>
        <v/>
      </c>
      <c r="S1100" s="12" t="str">
        <f>'Trailbook Engine'!K1100</f>
        <v/>
      </c>
      <c r="T1100" s="65" t="str">
        <f>'Trailbook Engine'!L1100</f>
        <v/>
      </c>
      <c r="U1100" s="5" t="str">
        <f>'Trailbook Engine'!M1100</f>
        <v/>
      </c>
      <c r="V1100" s="7" t="str">
        <f>'Trailbook Engine'!N1100</f>
        <v/>
      </c>
      <c r="W1100" s="29" t="str">
        <f t="shared" si="104"/>
        <v>Yes</v>
      </c>
    </row>
    <row r="1101" spans="1:23" x14ac:dyDescent="0.25">
      <c r="A1101" s="12" t="str">
        <f>'Trailbook Engine'!G1101</f>
        <v/>
      </c>
      <c r="B1101" s="63" t="str">
        <f>'Trailbook Engine'!H1101</f>
        <v/>
      </c>
      <c r="C1101" s="18" t="str">
        <f>'Trailbook Engine'!I1101</f>
        <v/>
      </c>
      <c r="D1101" s="68" t="str">
        <f>'Trailbook Engine'!J1101</f>
        <v/>
      </c>
      <c r="E1101" s="36" t="str">
        <f t="shared" si="105"/>
        <v/>
      </c>
      <c r="F1101" s="37">
        <f t="shared" si="102"/>
        <v>0</v>
      </c>
      <c r="G1101" s="49" t="str">
        <f t="shared" si="103"/>
        <v/>
      </c>
      <c r="H1101" s="50" t="str">
        <f t="shared" si="106"/>
        <v/>
      </c>
      <c r="J1101" s="46" t="str">
        <f t="shared" si="107"/>
        <v/>
      </c>
      <c r="S1101" s="12" t="str">
        <f>'Trailbook Engine'!K1101</f>
        <v/>
      </c>
      <c r="T1101" s="65" t="str">
        <f>'Trailbook Engine'!L1101</f>
        <v/>
      </c>
      <c r="U1101" s="5" t="str">
        <f>'Trailbook Engine'!M1101</f>
        <v/>
      </c>
      <c r="V1101" s="7" t="str">
        <f>'Trailbook Engine'!N1101</f>
        <v/>
      </c>
      <c r="W1101" s="29" t="str">
        <f t="shared" si="104"/>
        <v>Yes</v>
      </c>
    </row>
    <row r="1102" spans="1:23" x14ac:dyDescent="0.25">
      <c r="A1102" s="12" t="str">
        <f>'Trailbook Engine'!G1102</f>
        <v/>
      </c>
      <c r="B1102" s="63" t="str">
        <f>'Trailbook Engine'!H1102</f>
        <v/>
      </c>
      <c r="C1102" s="18" t="str">
        <f>'Trailbook Engine'!I1102</f>
        <v/>
      </c>
      <c r="D1102" s="68" t="str">
        <f>'Trailbook Engine'!J1102</f>
        <v/>
      </c>
      <c r="E1102" s="36" t="str">
        <f t="shared" si="105"/>
        <v/>
      </c>
      <c r="F1102" s="37">
        <f t="shared" si="102"/>
        <v>0</v>
      </c>
      <c r="G1102" s="49" t="str">
        <f t="shared" si="103"/>
        <v/>
      </c>
      <c r="H1102" s="50" t="str">
        <f t="shared" si="106"/>
        <v/>
      </c>
      <c r="J1102" s="46" t="str">
        <f t="shared" si="107"/>
        <v/>
      </c>
      <c r="S1102" s="12" t="str">
        <f>'Trailbook Engine'!K1102</f>
        <v/>
      </c>
      <c r="T1102" s="65" t="str">
        <f>'Trailbook Engine'!L1102</f>
        <v/>
      </c>
      <c r="U1102" s="5" t="str">
        <f>'Trailbook Engine'!M1102</f>
        <v/>
      </c>
      <c r="V1102" s="7" t="str">
        <f>'Trailbook Engine'!N1102</f>
        <v/>
      </c>
      <c r="W1102" s="29" t="str">
        <f t="shared" si="104"/>
        <v>Yes</v>
      </c>
    </row>
    <row r="1103" spans="1:23" x14ac:dyDescent="0.25">
      <c r="A1103" s="12" t="str">
        <f>'Trailbook Engine'!G1103</f>
        <v/>
      </c>
      <c r="B1103" s="63" t="str">
        <f>'Trailbook Engine'!H1103</f>
        <v/>
      </c>
      <c r="C1103" s="18" t="str">
        <f>'Trailbook Engine'!I1103</f>
        <v/>
      </c>
      <c r="D1103" s="68" t="str">
        <f>'Trailbook Engine'!J1103</f>
        <v/>
      </c>
      <c r="E1103" s="36" t="str">
        <f t="shared" si="105"/>
        <v/>
      </c>
      <c r="F1103" s="37">
        <f t="shared" si="102"/>
        <v>0</v>
      </c>
      <c r="G1103" s="49" t="str">
        <f t="shared" si="103"/>
        <v/>
      </c>
      <c r="H1103" s="50" t="str">
        <f t="shared" si="106"/>
        <v/>
      </c>
      <c r="J1103" s="46" t="str">
        <f t="shared" si="107"/>
        <v/>
      </c>
      <c r="S1103" s="12" t="str">
        <f>'Trailbook Engine'!K1103</f>
        <v/>
      </c>
      <c r="T1103" s="65" t="str">
        <f>'Trailbook Engine'!L1103</f>
        <v/>
      </c>
      <c r="U1103" s="5" t="str">
        <f>'Trailbook Engine'!M1103</f>
        <v/>
      </c>
      <c r="V1103" s="7" t="str">
        <f>'Trailbook Engine'!N1103</f>
        <v/>
      </c>
      <c r="W1103" s="29" t="str">
        <f t="shared" si="104"/>
        <v>Yes</v>
      </c>
    </row>
    <row r="1104" spans="1:23" x14ac:dyDescent="0.25">
      <c r="A1104" s="12" t="str">
        <f>'Trailbook Engine'!G1104</f>
        <v/>
      </c>
      <c r="B1104" s="63" t="str">
        <f>'Trailbook Engine'!H1104</f>
        <v/>
      </c>
      <c r="C1104" s="18" t="str">
        <f>'Trailbook Engine'!I1104</f>
        <v/>
      </c>
      <c r="D1104" s="68" t="str">
        <f>'Trailbook Engine'!J1104</f>
        <v/>
      </c>
      <c r="E1104" s="36" t="str">
        <f t="shared" si="105"/>
        <v/>
      </c>
      <c r="F1104" s="37">
        <f t="shared" si="102"/>
        <v>0</v>
      </c>
      <c r="G1104" s="49" t="str">
        <f t="shared" si="103"/>
        <v/>
      </c>
      <c r="H1104" s="50" t="str">
        <f t="shared" si="106"/>
        <v/>
      </c>
      <c r="J1104" s="46" t="str">
        <f t="shared" si="107"/>
        <v/>
      </c>
      <c r="S1104" s="12" t="str">
        <f>'Trailbook Engine'!K1104</f>
        <v/>
      </c>
      <c r="T1104" s="65" t="str">
        <f>'Trailbook Engine'!L1104</f>
        <v/>
      </c>
      <c r="U1104" s="5" t="str">
        <f>'Trailbook Engine'!M1104</f>
        <v/>
      </c>
      <c r="V1104" s="7" t="str">
        <f>'Trailbook Engine'!N1104</f>
        <v/>
      </c>
      <c r="W1104" s="29" t="str">
        <f t="shared" si="104"/>
        <v>Yes</v>
      </c>
    </row>
    <row r="1105" spans="1:23" x14ac:dyDescent="0.25">
      <c r="A1105" s="12" t="str">
        <f>'Trailbook Engine'!G1105</f>
        <v/>
      </c>
      <c r="B1105" s="63" t="str">
        <f>'Trailbook Engine'!H1105</f>
        <v/>
      </c>
      <c r="C1105" s="18" t="str">
        <f>'Trailbook Engine'!I1105</f>
        <v/>
      </c>
      <c r="D1105" s="68" t="str">
        <f>'Trailbook Engine'!J1105</f>
        <v/>
      </c>
      <c r="E1105" s="36" t="str">
        <f t="shared" si="105"/>
        <v/>
      </c>
      <c r="F1105" s="37">
        <f t="shared" si="102"/>
        <v>0</v>
      </c>
      <c r="G1105" s="49" t="str">
        <f t="shared" si="103"/>
        <v/>
      </c>
      <c r="H1105" s="50" t="str">
        <f t="shared" si="106"/>
        <v/>
      </c>
      <c r="J1105" s="46" t="str">
        <f t="shared" si="107"/>
        <v/>
      </c>
      <c r="S1105" s="12" t="str">
        <f>'Trailbook Engine'!K1105</f>
        <v/>
      </c>
      <c r="T1105" s="65" t="str">
        <f>'Trailbook Engine'!L1105</f>
        <v/>
      </c>
      <c r="U1105" s="5" t="str">
        <f>'Trailbook Engine'!M1105</f>
        <v/>
      </c>
      <c r="V1105" s="7" t="str">
        <f>'Trailbook Engine'!N1105</f>
        <v/>
      </c>
      <c r="W1105" s="29" t="str">
        <f t="shared" si="104"/>
        <v>Yes</v>
      </c>
    </row>
    <row r="1106" spans="1:23" x14ac:dyDescent="0.25">
      <c r="A1106" s="12" t="str">
        <f>'Trailbook Engine'!G1106</f>
        <v/>
      </c>
      <c r="B1106" s="63" t="str">
        <f>'Trailbook Engine'!H1106</f>
        <v/>
      </c>
      <c r="C1106" s="18" t="str">
        <f>'Trailbook Engine'!I1106</f>
        <v/>
      </c>
      <c r="D1106" s="68" t="str">
        <f>'Trailbook Engine'!J1106</f>
        <v/>
      </c>
      <c r="E1106" s="36" t="str">
        <f t="shared" si="105"/>
        <v/>
      </c>
      <c r="F1106" s="37">
        <f t="shared" si="102"/>
        <v>0</v>
      </c>
      <c r="G1106" s="49" t="str">
        <f t="shared" si="103"/>
        <v/>
      </c>
      <c r="H1106" s="50" t="str">
        <f t="shared" si="106"/>
        <v/>
      </c>
      <c r="J1106" s="46" t="str">
        <f t="shared" si="107"/>
        <v/>
      </c>
      <c r="S1106" s="12" t="str">
        <f>'Trailbook Engine'!K1106</f>
        <v/>
      </c>
      <c r="T1106" s="65" t="str">
        <f>'Trailbook Engine'!L1106</f>
        <v/>
      </c>
      <c r="U1106" s="5" t="str">
        <f>'Trailbook Engine'!M1106</f>
        <v/>
      </c>
      <c r="V1106" s="7" t="str">
        <f>'Trailbook Engine'!N1106</f>
        <v/>
      </c>
      <c r="W1106" s="29" t="str">
        <f t="shared" si="104"/>
        <v>Yes</v>
      </c>
    </row>
    <row r="1107" spans="1:23" x14ac:dyDescent="0.25">
      <c r="A1107" s="12" t="str">
        <f>'Trailbook Engine'!G1107</f>
        <v/>
      </c>
      <c r="B1107" s="63" t="str">
        <f>'Trailbook Engine'!H1107</f>
        <v/>
      </c>
      <c r="C1107" s="18" t="str">
        <f>'Trailbook Engine'!I1107</f>
        <v/>
      </c>
      <c r="D1107" s="68" t="str">
        <f>'Trailbook Engine'!J1107</f>
        <v/>
      </c>
      <c r="E1107" s="36" t="str">
        <f t="shared" si="105"/>
        <v/>
      </c>
      <c r="F1107" s="37">
        <f t="shared" si="102"/>
        <v>0</v>
      </c>
      <c r="G1107" s="49" t="str">
        <f t="shared" si="103"/>
        <v/>
      </c>
      <c r="H1107" s="50" t="str">
        <f t="shared" si="106"/>
        <v/>
      </c>
      <c r="J1107" s="46" t="str">
        <f t="shared" si="107"/>
        <v/>
      </c>
      <c r="S1107" s="12" t="str">
        <f>'Trailbook Engine'!K1107</f>
        <v/>
      </c>
      <c r="T1107" s="65" t="str">
        <f>'Trailbook Engine'!L1107</f>
        <v/>
      </c>
      <c r="U1107" s="5" t="str">
        <f>'Trailbook Engine'!M1107</f>
        <v/>
      </c>
      <c r="V1107" s="7" t="str">
        <f>'Trailbook Engine'!N1107</f>
        <v/>
      </c>
      <c r="W1107" s="29" t="str">
        <f t="shared" si="104"/>
        <v>Yes</v>
      </c>
    </row>
    <row r="1108" spans="1:23" x14ac:dyDescent="0.25">
      <c r="A1108" s="12" t="str">
        <f>'Trailbook Engine'!G1108</f>
        <v/>
      </c>
      <c r="B1108" s="63" t="str">
        <f>'Trailbook Engine'!H1108</f>
        <v/>
      </c>
      <c r="C1108" s="18" t="str">
        <f>'Trailbook Engine'!I1108</f>
        <v/>
      </c>
      <c r="D1108" s="68" t="str">
        <f>'Trailbook Engine'!J1108</f>
        <v/>
      </c>
      <c r="E1108" s="36" t="str">
        <f t="shared" si="105"/>
        <v/>
      </c>
      <c r="F1108" s="37">
        <f t="shared" si="102"/>
        <v>0</v>
      </c>
      <c r="G1108" s="49" t="str">
        <f t="shared" si="103"/>
        <v/>
      </c>
      <c r="H1108" s="50" t="str">
        <f t="shared" si="106"/>
        <v/>
      </c>
      <c r="J1108" s="46" t="str">
        <f t="shared" si="107"/>
        <v/>
      </c>
      <c r="S1108" s="12" t="str">
        <f>'Trailbook Engine'!K1108</f>
        <v/>
      </c>
      <c r="T1108" s="65" t="str">
        <f>'Trailbook Engine'!L1108</f>
        <v/>
      </c>
      <c r="U1108" s="5" t="str">
        <f>'Trailbook Engine'!M1108</f>
        <v/>
      </c>
      <c r="V1108" s="7" t="str">
        <f>'Trailbook Engine'!N1108</f>
        <v/>
      </c>
      <c r="W1108" s="29" t="str">
        <f t="shared" si="104"/>
        <v>Yes</v>
      </c>
    </row>
    <row r="1109" spans="1:23" x14ac:dyDescent="0.25">
      <c r="A1109" s="12" t="str">
        <f>'Trailbook Engine'!G1109</f>
        <v/>
      </c>
      <c r="B1109" s="63" t="str">
        <f>'Trailbook Engine'!H1109</f>
        <v/>
      </c>
      <c r="C1109" s="18" t="str">
        <f>'Trailbook Engine'!I1109</f>
        <v/>
      </c>
      <c r="D1109" s="68" t="str">
        <f>'Trailbook Engine'!J1109</f>
        <v/>
      </c>
      <c r="E1109" s="36" t="str">
        <f t="shared" si="105"/>
        <v/>
      </c>
      <c r="F1109" s="37">
        <f t="shared" si="102"/>
        <v>0</v>
      </c>
      <c r="G1109" s="49" t="str">
        <f t="shared" si="103"/>
        <v/>
      </c>
      <c r="H1109" s="50" t="str">
        <f t="shared" si="106"/>
        <v/>
      </c>
      <c r="J1109" s="46" t="str">
        <f t="shared" si="107"/>
        <v/>
      </c>
      <c r="S1109" s="12" t="str">
        <f>'Trailbook Engine'!K1109</f>
        <v/>
      </c>
      <c r="T1109" s="65" t="str">
        <f>'Trailbook Engine'!L1109</f>
        <v/>
      </c>
      <c r="U1109" s="5" t="str">
        <f>'Trailbook Engine'!M1109</f>
        <v/>
      </c>
      <c r="V1109" s="7" t="str">
        <f>'Trailbook Engine'!N1109</f>
        <v/>
      </c>
      <c r="W1109" s="29" t="str">
        <f t="shared" si="104"/>
        <v>Yes</v>
      </c>
    </row>
    <row r="1110" spans="1:23" x14ac:dyDescent="0.25">
      <c r="A1110" s="12" t="str">
        <f>'Trailbook Engine'!G1110</f>
        <v/>
      </c>
      <c r="B1110" s="63" t="str">
        <f>'Trailbook Engine'!H1110</f>
        <v/>
      </c>
      <c r="C1110" s="18" t="str">
        <f>'Trailbook Engine'!I1110</f>
        <v/>
      </c>
      <c r="D1110" s="68" t="str">
        <f>'Trailbook Engine'!J1110</f>
        <v/>
      </c>
      <c r="E1110" s="36" t="str">
        <f t="shared" si="105"/>
        <v/>
      </c>
      <c r="F1110" s="37">
        <f t="shared" si="102"/>
        <v>0</v>
      </c>
      <c r="G1110" s="49" t="str">
        <f t="shared" si="103"/>
        <v/>
      </c>
      <c r="H1110" s="50" t="str">
        <f t="shared" si="106"/>
        <v/>
      </c>
      <c r="J1110" s="46" t="str">
        <f t="shared" si="107"/>
        <v/>
      </c>
      <c r="S1110" s="12" t="str">
        <f>'Trailbook Engine'!K1110</f>
        <v/>
      </c>
      <c r="T1110" s="65" t="str">
        <f>'Trailbook Engine'!L1110</f>
        <v/>
      </c>
      <c r="U1110" s="5" t="str">
        <f>'Trailbook Engine'!M1110</f>
        <v/>
      </c>
      <c r="V1110" s="7" t="str">
        <f>'Trailbook Engine'!N1110</f>
        <v/>
      </c>
      <c r="W1110" s="29" t="str">
        <f t="shared" si="104"/>
        <v>Yes</v>
      </c>
    </row>
    <row r="1111" spans="1:23" x14ac:dyDescent="0.25">
      <c r="A1111" s="12" t="str">
        <f>'Trailbook Engine'!G1111</f>
        <v/>
      </c>
      <c r="B1111" s="63" t="str">
        <f>'Trailbook Engine'!H1111</f>
        <v/>
      </c>
      <c r="C1111" s="18" t="str">
        <f>'Trailbook Engine'!I1111</f>
        <v/>
      </c>
      <c r="D1111" s="68" t="str">
        <f>'Trailbook Engine'!J1111</f>
        <v/>
      </c>
      <c r="E1111" s="36" t="str">
        <f t="shared" si="105"/>
        <v/>
      </c>
      <c r="F1111" s="37">
        <f t="shared" si="102"/>
        <v>0</v>
      </c>
      <c r="G1111" s="49" t="str">
        <f t="shared" si="103"/>
        <v/>
      </c>
      <c r="H1111" s="50" t="str">
        <f t="shared" si="106"/>
        <v/>
      </c>
      <c r="J1111" s="46" t="str">
        <f t="shared" si="107"/>
        <v/>
      </c>
      <c r="S1111" s="12" t="str">
        <f>'Trailbook Engine'!K1111</f>
        <v/>
      </c>
      <c r="T1111" s="65" t="str">
        <f>'Trailbook Engine'!L1111</f>
        <v/>
      </c>
      <c r="U1111" s="5" t="str">
        <f>'Trailbook Engine'!M1111</f>
        <v/>
      </c>
      <c r="V1111" s="7" t="str">
        <f>'Trailbook Engine'!N1111</f>
        <v/>
      </c>
      <c r="W1111" s="29" t="str">
        <f t="shared" si="104"/>
        <v>Yes</v>
      </c>
    </row>
    <row r="1112" spans="1:23" x14ac:dyDescent="0.25">
      <c r="A1112" s="12" t="str">
        <f>'Trailbook Engine'!G1112</f>
        <v/>
      </c>
      <c r="B1112" s="63" t="str">
        <f>'Trailbook Engine'!H1112</f>
        <v/>
      </c>
      <c r="C1112" s="18" t="str">
        <f>'Trailbook Engine'!I1112</f>
        <v/>
      </c>
      <c r="D1112" s="68" t="str">
        <f>'Trailbook Engine'!J1112</f>
        <v/>
      </c>
      <c r="E1112" s="36" t="str">
        <f t="shared" si="105"/>
        <v/>
      </c>
      <c r="F1112" s="37">
        <f t="shared" si="102"/>
        <v>0</v>
      </c>
      <c r="G1112" s="49" t="str">
        <f t="shared" si="103"/>
        <v/>
      </c>
      <c r="H1112" s="50" t="str">
        <f t="shared" si="106"/>
        <v/>
      </c>
      <c r="J1112" s="46" t="str">
        <f t="shared" si="107"/>
        <v/>
      </c>
      <c r="S1112" s="12" t="str">
        <f>'Trailbook Engine'!K1112</f>
        <v/>
      </c>
      <c r="T1112" s="65" t="str">
        <f>'Trailbook Engine'!L1112</f>
        <v/>
      </c>
      <c r="U1112" s="5" t="str">
        <f>'Trailbook Engine'!M1112</f>
        <v/>
      </c>
      <c r="V1112" s="7" t="str">
        <f>'Trailbook Engine'!N1112</f>
        <v/>
      </c>
      <c r="W1112" s="29" t="str">
        <f t="shared" si="104"/>
        <v>Yes</v>
      </c>
    </row>
    <row r="1113" spans="1:23" x14ac:dyDescent="0.25">
      <c r="A1113" s="12" t="str">
        <f>'Trailbook Engine'!G1113</f>
        <v/>
      </c>
      <c r="B1113" s="63" t="str">
        <f>'Trailbook Engine'!H1113</f>
        <v/>
      </c>
      <c r="C1113" s="18" t="str">
        <f>'Trailbook Engine'!I1113</f>
        <v/>
      </c>
      <c r="D1113" s="68" t="str">
        <f>'Trailbook Engine'!J1113</f>
        <v/>
      </c>
      <c r="E1113" s="36" t="str">
        <f t="shared" si="105"/>
        <v/>
      </c>
      <c r="F1113" s="37">
        <f t="shared" si="102"/>
        <v>0</v>
      </c>
      <c r="G1113" s="49" t="str">
        <f t="shared" si="103"/>
        <v/>
      </c>
      <c r="H1113" s="50" t="str">
        <f t="shared" si="106"/>
        <v/>
      </c>
      <c r="J1113" s="46" t="str">
        <f t="shared" si="107"/>
        <v/>
      </c>
      <c r="S1113" s="12" t="str">
        <f>'Trailbook Engine'!K1113</f>
        <v/>
      </c>
      <c r="T1113" s="65" t="str">
        <f>'Trailbook Engine'!L1113</f>
        <v/>
      </c>
      <c r="U1113" s="5" t="str">
        <f>'Trailbook Engine'!M1113</f>
        <v/>
      </c>
      <c r="V1113" s="7" t="str">
        <f>'Trailbook Engine'!N1113</f>
        <v/>
      </c>
      <c r="W1113" s="29" t="str">
        <f t="shared" si="104"/>
        <v>Yes</v>
      </c>
    </row>
    <row r="1114" spans="1:23" x14ac:dyDescent="0.25">
      <c r="A1114" s="12" t="str">
        <f>'Trailbook Engine'!G1114</f>
        <v/>
      </c>
      <c r="B1114" s="63" t="str">
        <f>'Trailbook Engine'!H1114</f>
        <v/>
      </c>
      <c r="C1114" s="18" t="str">
        <f>'Trailbook Engine'!I1114</f>
        <v/>
      </c>
      <c r="D1114" s="68" t="str">
        <f>'Trailbook Engine'!J1114</f>
        <v/>
      </c>
      <c r="E1114" s="36" t="str">
        <f t="shared" si="105"/>
        <v/>
      </c>
      <c r="F1114" s="37">
        <f t="shared" si="102"/>
        <v>0</v>
      </c>
      <c r="G1114" s="49" t="str">
        <f t="shared" si="103"/>
        <v/>
      </c>
      <c r="H1114" s="50" t="str">
        <f t="shared" si="106"/>
        <v/>
      </c>
      <c r="J1114" s="46" t="str">
        <f t="shared" si="107"/>
        <v/>
      </c>
      <c r="S1114" s="12" t="str">
        <f>'Trailbook Engine'!K1114</f>
        <v/>
      </c>
      <c r="T1114" s="65" t="str">
        <f>'Trailbook Engine'!L1114</f>
        <v/>
      </c>
      <c r="U1114" s="5" t="str">
        <f>'Trailbook Engine'!M1114</f>
        <v/>
      </c>
      <c r="V1114" s="7" t="str">
        <f>'Trailbook Engine'!N1114</f>
        <v/>
      </c>
      <c r="W1114" s="29" t="str">
        <f t="shared" si="104"/>
        <v>Yes</v>
      </c>
    </row>
    <row r="1115" spans="1:23" x14ac:dyDescent="0.25">
      <c r="A1115" s="12" t="str">
        <f>'Trailbook Engine'!G1115</f>
        <v/>
      </c>
      <c r="B1115" s="63" t="str">
        <f>'Trailbook Engine'!H1115</f>
        <v/>
      </c>
      <c r="C1115" s="18" t="str">
        <f>'Trailbook Engine'!I1115</f>
        <v/>
      </c>
      <c r="D1115" s="68" t="str">
        <f>'Trailbook Engine'!J1115</f>
        <v/>
      </c>
      <c r="E1115" s="36" t="str">
        <f t="shared" si="105"/>
        <v/>
      </c>
      <c r="F1115" s="37">
        <f t="shared" si="102"/>
        <v>0</v>
      </c>
      <c r="G1115" s="49" t="str">
        <f t="shared" si="103"/>
        <v/>
      </c>
      <c r="H1115" s="50" t="str">
        <f t="shared" si="106"/>
        <v/>
      </c>
      <c r="J1115" s="46" t="str">
        <f t="shared" si="107"/>
        <v/>
      </c>
      <c r="S1115" s="12" t="str">
        <f>'Trailbook Engine'!K1115</f>
        <v/>
      </c>
      <c r="T1115" s="65" t="str">
        <f>'Trailbook Engine'!L1115</f>
        <v/>
      </c>
      <c r="U1115" s="5" t="str">
        <f>'Trailbook Engine'!M1115</f>
        <v/>
      </c>
      <c r="V1115" s="7" t="str">
        <f>'Trailbook Engine'!N1115</f>
        <v/>
      </c>
      <c r="W1115" s="29" t="str">
        <f t="shared" si="104"/>
        <v>Yes</v>
      </c>
    </row>
    <row r="1116" spans="1:23" x14ac:dyDescent="0.25">
      <c r="A1116" s="12" t="str">
        <f>'Trailbook Engine'!G1116</f>
        <v/>
      </c>
      <c r="B1116" s="63" t="str">
        <f>'Trailbook Engine'!H1116</f>
        <v/>
      </c>
      <c r="C1116" s="18" t="str">
        <f>'Trailbook Engine'!I1116</f>
        <v/>
      </c>
      <c r="D1116" s="68" t="str">
        <f>'Trailbook Engine'!J1116</f>
        <v/>
      </c>
      <c r="E1116" s="36" t="str">
        <f t="shared" si="105"/>
        <v/>
      </c>
      <c r="F1116" s="37">
        <f t="shared" si="102"/>
        <v>0</v>
      </c>
      <c r="G1116" s="49" t="str">
        <f t="shared" si="103"/>
        <v/>
      </c>
      <c r="H1116" s="50" t="str">
        <f t="shared" si="106"/>
        <v/>
      </c>
      <c r="J1116" s="46" t="str">
        <f t="shared" si="107"/>
        <v/>
      </c>
      <c r="S1116" s="12" t="str">
        <f>'Trailbook Engine'!K1116</f>
        <v/>
      </c>
      <c r="T1116" s="65" t="str">
        <f>'Trailbook Engine'!L1116</f>
        <v/>
      </c>
      <c r="U1116" s="5" t="str">
        <f>'Trailbook Engine'!M1116</f>
        <v/>
      </c>
      <c r="V1116" s="7" t="str">
        <f>'Trailbook Engine'!N1116</f>
        <v/>
      </c>
      <c r="W1116" s="29" t="str">
        <f t="shared" si="104"/>
        <v>Yes</v>
      </c>
    </row>
    <row r="1117" spans="1:23" x14ac:dyDescent="0.25">
      <c r="A1117" s="12" t="str">
        <f>'Trailbook Engine'!G1117</f>
        <v/>
      </c>
      <c r="B1117" s="63" t="str">
        <f>'Trailbook Engine'!H1117</f>
        <v/>
      </c>
      <c r="C1117" s="18" t="str">
        <f>'Trailbook Engine'!I1117</f>
        <v/>
      </c>
      <c r="D1117" s="68" t="str">
        <f>'Trailbook Engine'!J1117</f>
        <v/>
      </c>
      <c r="E1117" s="36" t="str">
        <f t="shared" si="105"/>
        <v/>
      </c>
      <c r="F1117" s="37">
        <f t="shared" si="102"/>
        <v>0</v>
      </c>
      <c r="G1117" s="49" t="str">
        <f t="shared" si="103"/>
        <v/>
      </c>
      <c r="H1117" s="50" t="str">
        <f t="shared" si="106"/>
        <v/>
      </c>
      <c r="J1117" s="46" t="str">
        <f t="shared" si="107"/>
        <v/>
      </c>
      <c r="S1117" s="12" t="str">
        <f>'Trailbook Engine'!K1117</f>
        <v/>
      </c>
      <c r="T1117" s="65" t="str">
        <f>'Trailbook Engine'!L1117</f>
        <v/>
      </c>
      <c r="U1117" s="5" t="str">
        <f>'Trailbook Engine'!M1117</f>
        <v/>
      </c>
      <c r="V1117" s="7" t="str">
        <f>'Trailbook Engine'!N1117</f>
        <v/>
      </c>
      <c r="W1117" s="29" t="str">
        <f t="shared" si="104"/>
        <v>Yes</v>
      </c>
    </row>
    <row r="1118" spans="1:23" x14ac:dyDescent="0.25">
      <c r="A1118" s="12" t="str">
        <f>'Trailbook Engine'!G1118</f>
        <v/>
      </c>
      <c r="B1118" s="63" t="str">
        <f>'Trailbook Engine'!H1118</f>
        <v/>
      </c>
      <c r="C1118" s="18" t="str">
        <f>'Trailbook Engine'!I1118</f>
        <v/>
      </c>
      <c r="D1118" s="68" t="str">
        <f>'Trailbook Engine'!J1118</f>
        <v/>
      </c>
      <c r="E1118" s="36" t="str">
        <f t="shared" si="105"/>
        <v/>
      </c>
      <c r="F1118" s="37">
        <f t="shared" si="102"/>
        <v>0</v>
      </c>
      <c r="G1118" s="49" t="str">
        <f t="shared" si="103"/>
        <v/>
      </c>
      <c r="H1118" s="50" t="str">
        <f t="shared" si="106"/>
        <v/>
      </c>
      <c r="J1118" s="46" t="str">
        <f t="shared" si="107"/>
        <v/>
      </c>
      <c r="S1118" s="12" t="str">
        <f>'Trailbook Engine'!K1118</f>
        <v/>
      </c>
      <c r="T1118" s="65" t="str">
        <f>'Trailbook Engine'!L1118</f>
        <v/>
      </c>
      <c r="U1118" s="5" t="str">
        <f>'Trailbook Engine'!M1118</f>
        <v/>
      </c>
      <c r="V1118" s="7" t="str">
        <f>'Trailbook Engine'!N1118</f>
        <v/>
      </c>
      <c r="W1118" s="29" t="str">
        <f t="shared" si="104"/>
        <v>Yes</v>
      </c>
    </row>
    <row r="1119" spans="1:23" x14ac:dyDescent="0.25">
      <c r="A1119" s="12" t="str">
        <f>'Trailbook Engine'!G1119</f>
        <v/>
      </c>
      <c r="B1119" s="63" t="str">
        <f>'Trailbook Engine'!H1119</f>
        <v/>
      </c>
      <c r="C1119" s="18" t="str">
        <f>'Trailbook Engine'!I1119</f>
        <v/>
      </c>
      <c r="D1119" s="68" t="str">
        <f>'Trailbook Engine'!J1119</f>
        <v/>
      </c>
      <c r="E1119" s="36" t="str">
        <f t="shared" si="105"/>
        <v/>
      </c>
      <c r="F1119" s="37">
        <f t="shared" si="102"/>
        <v>0</v>
      </c>
      <c r="G1119" s="49" t="str">
        <f t="shared" si="103"/>
        <v/>
      </c>
      <c r="H1119" s="50" t="str">
        <f t="shared" si="106"/>
        <v/>
      </c>
      <c r="J1119" s="46" t="str">
        <f t="shared" si="107"/>
        <v/>
      </c>
      <c r="S1119" s="12" t="str">
        <f>'Trailbook Engine'!K1119</f>
        <v/>
      </c>
      <c r="T1119" s="65" t="str">
        <f>'Trailbook Engine'!L1119</f>
        <v/>
      </c>
      <c r="U1119" s="5" t="str">
        <f>'Trailbook Engine'!M1119</f>
        <v/>
      </c>
      <c r="V1119" s="7" t="str">
        <f>'Trailbook Engine'!N1119</f>
        <v/>
      </c>
      <c r="W1119" s="29" t="str">
        <f t="shared" si="104"/>
        <v>Yes</v>
      </c>
    </row>
    <row r="1120" spans="1:23" x14ac:dyDescent="0.25">
      <c r="A1120" s="12" t="str">
        <f>'Trailbook Engine'!G1120</f>
        <v/>
      </c>
      <c r="B1120" s="63" t="str">
        <f>'Trailbook Engine'!H1120</f>
        <v/>
      </c>
      <c r="C1120" s="18" t="str">
        <f>'Trailbook Engine'!I1120</f>
        <v/>
      </c>
      <c r="D1120" s="68" t="str">
        <f>'Trailbook Engine'!J1120</f>
        <v/>
      </c>
      <c r="E1120" s="36" t="str">
        <f t="shared" si="105"/>
        <v/>
      </c>
      <c r="F1120" s="37">
        <f t="shared" si="102"/>
        <v>0</v>
      </c>
      <c r="G1120" s="49" t="str">
        <f t="shared" si="103"/>
        <v/>
      </c>
      <c r="H1120" s="50" t="str">
        <f t="shared" si="106"/>
        <v/>
      </c>
      <c r="J1120" s="46" t="str">
        <f t="shared" si="107"/>
        <v/>
      </c>
      <c r="S1120" s="12" t="str">
        <f>'Trailbook Engine'!K1120</f>
        <v/>
      </c>
      <c r="T1120" s="65" t="str">
        <f>'Trailbook Engine'!L1120</f>
        <v/>
      </c>
      <c r="U1120" s="5" t="str">
        <f>'Trailbook Engine'!M1120</f>
        <v/>
      </c>
      <c r="V1120" s="7" t="str">
        <f>'Trailbook Engine'!N1120</f>
        <v/>
      </c>
      <c r="W1120" s="29" t="str">
        <f t="shared" si="104"/>
        <v>Yes</v>
      </c>
    </row>
    <row r="1121" spans="1:23" x14ac:dyDescent="0.25">
      <c r="A1121" s="12" t="str">
        <f>'Trailbook Engine'!G1121</f>
        <v/>
      </c>
      <c r="B1121" s="63" t="str">
        <f>'Trailbook Engine'!H1121</f>
        <v/>
      </c>
      <c r="C1121" s="18" t="str">
        <f>'Trailbook Engine'!I1121</f>
        <v/>
      </c>
      <c r="D1121" s="68" t="str">
        <f>'Trailbook Engine'!J1121</f>
        <v/>
      </c>
      <c r="E1121" s="36" t="str">
        <f t="shared" si="105"/>
        <v/>
      </c>
      <c r="F1121" s="37">
        <f t="shared" si="102"/>
        <v>0</v>
      </c>
      <c r="G1121" s="49" t="str">
        <f t="shared" si="103"/>
        <v/>
      </c>
      <c r="H1121" s="50" t="str">
        <f t="shared" si="106"/>
        <v/>
      </c>
      <c r="J1121" s="46" t="str">
        <f t="shared" si="107"/>
        <v/>
      </c>
      <c r="S1121" s="12" t="str">
        <f>'Trailbook Engine'!K1121</f>
        <v/>
      </c>
      <c r="T1121" s="65" t="str">
        <f>'Trailbook Engine'!L1121</f>
        <v/>
      </c>
      <c r="U1121" s="5" t="str">
        <f>'Trailbook Engine'!M1121</f>
        <v/>
      </c>
      <c r="V1121" s="7" t="str">
        <f>'Trailbook Engine'!N1121</f>
        <v/>
      </c>
      <c r="W1121" s="29" t="str">
        <f t="shared" si="104"/>
        <v>Yes</v>
      </c>
    </row>
    <row r="1122" spans="1:23" x14ac:dyDescent="0.25">
      <c r="A1122" s="12" t="str">
        <f>'Trailbook Engine'!G1122</f>
        <v/>
      </c>
      <c r="B1122" s="63" t="str">
        <f>'Trailbook Engine'!H1122</f>
        <v/>
      </c>
      <c r="C1122" s="18" t="str">
        <f>'Trailbook Engine'!I1122</f>
        <v/>
      </c>
      <c r="D1122" s="68" t="str">
        <f>'Trailbook Engine'!J1122</f>
        <v/>
      </c>
      <c r="E1122" s="36" t="str">
        <f t="shared" si="105"/>
        <v/>
      </c>
      <c r="F1122" s="37">
        <f t="shared" si="102"/>
        <v>0</v>
      </c>
      <c r="G1122" s="49" t="str">
        <f t="shared" si="103"/>
        <v/>
      </c>
      <c r="H1122" s="50" t="str">
        <f t="shared" si="106"/>
        <v/>
      </c>
      <c r="J1122" s="46" t="str">
        <f t="shared" si="107"/>
        <v/>
      </c>
      <c r="S1122" s="12" t="str">
        <f>'Trailbook Engine'!K1122</f>
        <v/>
      </c>
      <c r="T1122" s="65" t="str">
        <f>'Trailbook Engine'!L1122</f>
        <v/>
      </c>
      <c r="U1122" s="5" t="str">
        <f>'Trailbook Engine'!M1122</f>
        <v/>
      </c>
      <c r="V1122" s="7" t="str">
        <f>'Trailbook Engine'!N1122</f>
        <v/>
      </c>
      <c r="W1122" s="29" t="str">
        <f t="shared" si="104"/>
        <v>Yes</v>
      </c>
    </row>
    <row r="1123" spans="1:23" x14ac:dyDescent="0.25">
      <c r="A1123" s="12" t="str">
        <f>'Trailbook Engine'!G1123</f>
        <v/>
      </c>
      <c r="B1123" s="63" t="str">
        <f>'Trailbook Engine'!H1123</f>
        <v/>
      </c>
      <c r="C1123" s="18" t="str">
        <f>'Trailbook Engine'!I1123</f>
        <v/>
      </c>
      <c r="D1123" s="68" t="str">
        <f>'Trailbook Engine'!J1123</f>
        <v/>
      </c>
      <c r="E1123" s="36" t="str">
        <f t="shared" si="105"/>
        <v/>
      </c>
      <c r="F1123" s="37">
        <f t="shared" si="102"/>
        <v>0</v>
      </c>
      <c r="G1123" s="49" t="str">
        <f t="shared" si="103"/>
        <v/>
      </c>
      <c r="H1123" s="50" t="str">
        <f t="shared" si="106"/>
        <v/>
      </c>
      <c r="J1123" s="46" t="str">
        <f t="shared" si="107"/>
        <v/>
      </c>
      <c r="S1123" s="12" t="str">
        <f>'Trailbook Engine'!K1123</f>
        <v/>
      </c>
      <c r="T1123" s="65" t="str">
        <f>'Trailbook Engine'!L1123</f>
        <v/>
      </c>
      <c r="U1123" s="5" t="str">
        <f>'Trailbook Engine'!M1123</f>
        <v/>
      </c>
      <c r="V1123" s="7" t="str">
        <f>'Trailbook Engine'!N1123</f>
        <v/>
      </c>
      <c r="W1123" s="29" t="str">
        <f t="shared" si="104"/>
        <v>Yes</v>
      </c>
    </row>
    <row r="1124" spans="1:23" x14ac:dyDescent="0.25">
      <c r="A1124" s="12" t="str">
        <f>'Trailbook Engine'!G1124</f>
        <v/>
      </c>
      <c r="B1124" s="63" t="str">
        <f>'Trailbook Engine'!H1124</f>
        <v/>
      </c>
      <c r="C1124" s="18" t="str">
        <f>'Trailbook Engine'!I1124</f>
        <v/>
      </c>
      <c r="D1124" s="68" t="str">
        <f>'Trailbook Engine'!J1124</f>
        <v/>
      </c>
      <c r="E1124" s="36" t="str">
        <f t="shared" si="105"/>
        <v/>
      </c>
      <c r="F1124" s="37">
        <f t="shared" si="102"/>
        <v>0</v>
      </c>
      <c r="G1124" s="49" t="str">
        <f t="shared" si="103"/>
        <v/>
      </c>
      <c r="H1124" s="50" t="str">
        <f t="shared" si="106"/>
        <v/>
      </c>
      <c r="J1124" s="46" t="str">
        <f t="shared" si="107"/>
        <v/>
      </c>
      <c r="S1124" s="12" t="str">
        <f>'Trailbook Engine'!K1124</f>
        <v/>
      </c>
      <c r="T1124" s="65" t="str">
        <f>'Trailbook Engine'!L1124</f>
        <v/>
      </c>
      <c r="U1124" s="5" t="str">
        <f>'Trailbook Engine'!M1124</f>
        <v/>
      </c>
      <c r="V1124" s="7" t="str">
        <f>'Trailbook Engine'!N1124</f>
        <v/>
      </c>
      <c r="W1124" s="29" t="str">
        <f t="shared" si="104"/>
        <v>Yes</v>
      </c>
    </row>
    <row r="1125" spans="1:23" x14ac:dyDescent="0.25">
      <c r="A1125" s="12" t="str">
        <f>'Trailbook Engine'!G1125</f>
        <v/>
      </c>
      <c r="B1125" s="63" t="str">
        <f>'Trailbook Engine'!H1125</f>
        <v/>
      </c>
      <c r="C1125" s="18" t="str">
        <f>'Trailbook Engine'!I1125</f>
        <v/>
      </c>
      <c r="D1125" s="68" t="str">
        <f>'Trailbook Engine'!J1125</f>
        <v/>
      </c>
      <c r="E1125" s="36" t="str">
        <f t="shared" si="105"/>
        <v/>
      </c>
      <c r="F1125" s="37">
        <f t="shared" si="102"/>
        <v>0</v>
      </c>
      <c r="G1125" s="49" t="str">
        <f t="shared" si="103"/>
        <v/>
      </c>
      <c r="H1125" s="50" t="str">
        <f t="shared" si="106"/>
        <v/>
      </c>
      <c r="J1125" s="46" t="str">
        <f t="shared" si="107"/>
        <v/>
      </c>
      <c r="S1125" s="12" t="str">
        <f>'Trailbook Engine'!K1125</f>
        <v/>
      </c>
      <c r="T1125" s="65" t="str">
        <f>'Trailbook Engine'!L1125</f>
        <v/>
      </c>
      <c r="U1125" s="5" t="str">
        <f>'Trailbook Engine'!M1125</f>
        <v/>
      </c>
      <c r="V1125" s="7" t="str">
        <f>'Trailbook Engine'!N1125</f>
        <v/>
      </c>
      <c r="W1125" s="29" t="str">
        <f t="shared" si="104"/>
        <v>Yes</v>
      </c>
    </row>
    <row r="1126" spans="1:23" x14ac:dyDescent="0.25">
      <c r="A1126" s="12" t="str">
        <f>'Trailbook Engine'!G1126</f>
        <v/>
      </c>
      <c r="B1126" s="63" t="str">
        <f>'Trailbook Engine'!H1126</f>
        <v/>
      </c>
      <c r="C1126" s="18" t="str">
        <f>'Trailbook Engine'!I1126</f>
        <v/>
      </c>
      <c r="D1126" s="68" t="str">
        <f>'Trailbook Engine'!J1126</f>
        <v/>
      </c>
      <c r="E1126" s="36" t="str">
        <f t="shared" si="105"/>
        <v/>
      </c>
      <c r="F1126" s="37">
        <f t="shared" si="102"/>
        <v>0</v>
      </c>
      <c r="G1126" s="49" t="str">
        <f t="shared" si="103"/>
        <v/>
      </c>
      <c r="H1126" s="50" t="str">
        <f t="shared" si="106"/>
        <v/>
      </c>
      <c r="J1126" s="46" t="str">
        <f t="shared" si="107"/>
        <v/>
      </c>
      <c r="S1126" s="12" t="str">
        <f>'Trailbook Engine'!K1126</f>
        <v/>
      </c>
      <c r="T1126" s="65" t="str">
        <f>'Trailbook Engine'!L1126</f>
        <v/>
      </c>
      <c r="U1126" s="5" t="str">
        <f>'Trailbook Engine'!M1126</f>
        <v/>
      </c>
      <c r="V1126" s="7" t="str">
        <f>'Trailbook Engine'!N1126</f>
        <v/>
      </c>
      <c r="W1126" s="29" t="str">
        <f t="shared" si="104"/>
        <v>Yes</v>
      </c>
    </row>
    <row r="1127" spans="1:23" x14ac:dyDescent="0.25">
      <c r="A1127" s="12" t="str">
        <f>'Trailbook Engine'!G1127</f>
        <v/>
      </c>
      <c r="B1127" s="63" t="str">
        <f>'Trailbook Engine'!H1127</f>
        <v/>
      </c>
      <c r="C1127" s="18" t="str">
        <f>'Trailbook Engine'!I1127</f>
        <v/>
      </c>
      <c r="D1127" s="68" t="str">
        <f>'Trailbook Engine'!J1127</f>
        <v/>
      </c>
      <c r="E1127" s="36" t="str">
        <f t="shared" si="105"/>
        <v/>
      </c>
      <c r="F1127" s="37">
        <f t="shared" si="102"/>
        <v>0</v>
      </c>
      <c r="G1127" s="49" t="str">
        <f t="shared" si="103"/>
        <v/>
      </c>
      <c r="H1127" s="50" t="str">
        <f t="shared" si="106"/>
        <v/>
      </c>
      <c r="J1127" s="46" t="str">
        <f t="shared" si="107"/>
        <v/>
      </c>
      <c r="S1127" s="12" t="str">
        <f>'Trailbook Engine'!K1127</f>
        <v/>
      </c>
      <c r="T1127" s="65" t="str">
        <f>'Trailbook Engine'!L1127</f>
        <v/>
      </c>
      <c r="U1127" s="5" t="str">
        <f>'Trailbook Engine'!M1127</f>
        <v/>
      </c>
      <c r="V1127" s="7" t="str">
        <f>'Trailbook Engine'!N1127</f>
        <v/>
      </c>
      <c r="W1127" s="29" t="str">
        <f t="shared" si="104"/>
        <v>Yes</v>
      </c>
    </row>
    <row r="1128" spans="1:23" x14ac:dyDescent="0.25">
      <c r="A1128" s="12" t="str">
        <f>'Trailbook Engine'!G1128</f>
        <v/>
      </c>
      <c r="B1128" s="63" t="str">
        <f>'Trailbook Engine'!H1128</f>
        <v/>
      </c>
      <c r="C1128" s="18" t="str">
        <f>'Trailbook Engine'!I1128</f>
        <v/>
      </c>
      <c r="D1128" s="68" t="str">
        <f>'Trailbook Engine'!J1128</f>
        <v/>
      </c>
      <c r="E1128" s="36" t="str">
        <f t="shared" si="105"/>
        <v/>
      </c>
      <c r="F1128" s="37">
        <f t="shared" si="102"/>
        <v>0</v>
      </c>
      <c r="G1128" s="49" t="str">
        <f t="shared" si="103"/>
        <v/>
      </c>
      <c r="H1128" s="50" t="str">
        <f t="shared" si="106"/>
        <v/>
      </c>
      <c r="J1128" s="46" t="str">
        <f t="shared" si="107"/>
        <v/>
      </c>
      <c r="S1128" s="12" t="str">
        <f>'Trailbook Engine'!K1128</f>
        <v/>
      </c>
      <c r="T1128" s="65" t="str">
        <f>'Trailbook Engine'!L1128</f>
        <v/>
      </c>
      <c r="U1128" s="5" t="str">
        <f>'Trailbook Engine'!M1128</f>
        <v/>
      </c>
      <c r="V1128" s="7" t="str">
        <f>'Trailbook Engine'!N1128</f>
        <v/>
      </c>
      <c r="W1128" s="29" t="str">
        <f t="shared" si="104"/>
        <v>Yes</v>
      </c>
    </row>
    <row r="1129" spans="1:23" x14ac:dyDescent="0.25">
      <c r="A1129" s="12" t="str">
        <f>'Trailbook Engine'!G1129</f>
        <v/>
      </c>
      <c r="B1129" s="63" t="str">
        <f>'Trailbook Engine'!H1129</f>
        <v/>
      </c>
      <c r="C1129" s="18" t="str">
        <f>'Trailbook Engine'!I1129</f>
        <v/>
      </c>
      <c r="D1129" s="68" t="str">
        <f>'Trailbook Engine'!J1129</f>
        <v/>
      </c>
      <c r="E1129" s="36" t="str">
        <f t="shared" si="105"/>
        <v/>
      </c>
      <c r="F1129" s="37">
        <f t="shared" si="102"/>
        <v>0</v>
      </c>
      <c r="G1129" s="49" t="str">
        <f t="shared" si="103"/>
        <v/>
      </c>
      <c r="H1129" s="50" t="str">
        <f t="shared" si="106"/>
        <v/>
      </c>
      <c r="J1129" s="46" t="str">
        <f t="shared" si="107"/>
        <v/>
      </c>
      <c r="S1129" s="12" t="str">
        <f>'Trailbook Engine'!K1129</f>
        <v/>
      </c>
      <c r="T1129" s="65" t="str">
        <f>'Trailbook Engine'!L1129</f>
        <v/>
      </c>
      <c r="U1129" s="5" t="str">
        <f>'Trailbook Engine'!M1129</f>
        <v/>
      </c>
      <c r="V1129" s="7" t="str">
        <f>'Trailbook Engine'!N1129</f>
        <v/>
      </c>
      <c r="W1129" s="29" t="str">
        <f t="shared" si="104"/>
        <v>Yes</v>
      </c>
    </row>
    <row r="1130" spans="1:23" x14ac:dyDescent="0.25">
      <c r="A1130" s="12" t="str">
        <f>'Trailbook Engine'!G1130</f>
        <v/>
      </c>
      <c r="B1130" s="63" t="str">
        <f>'Trailbook Engine'!H1130</f>
        <v/>
      </c>
      <c r="C1130" s="18" t="str">
        <f>'Trailbook Engine'!I1130</f>
        <v/>
      </c>
      <c r="D1130" s="68" t="str">
        <f>'Trailbook Engine'!J1130</f>
        <v/>
      </c>
      <c r="E1130" s="36" t="str">
        <f t="shared" si="105"/>
        <v/>
      </c>
      <c r="F1130" s="37">
        <f t="shared" si="102"/>
        <v>0</v>
      </c>
      <c r="G1130" s="49" t="str">
        <f t="shared" si="103"/>
        <v/>
      </c>
      <c r="H1130" s="50" t="str">
        <f t="shared" si="106"/>
        <v/>
      </c>
      <c r="J1130" s="46" t="str">
        <f t="shared" si="107"/>
        <v/>
      </c>
      <c r="S1130" s="12" t="str">
        <f>'Trailbook Engine'!K1130</f>
        <v/>
      </c>
      <c r="T1130" s="65" t="str">
        <f>'Trailbook Engine'!L1130</f>
        <v/>
      </c>
      <c r="U1130" s="5" t="str">
        <f>'Trailbook Engine'!M1130</f>
        <v/>
      </c>
      <c r="V1130" s="7" t="str">
        <f>'Trailbook Engine'!N1130</f>
        <v/>
      </c>
      <c r="W1130" s="29" t="str">
        <f t="shared" si="104"/>
        <v>Yes</v>
      </c>
    </row>
    <row r="1131" spans="1:23" x14ac:dyDescent="0.25">
      <c r="A1131" s="12" t="str">
        <f>'Trailbook Engine'!G1131</f>
        <v/>
      </c>
      <c r="B1131" s="63" t="str">
        <f>'Trailbook Engine'!H1131</f>
        <v/>
      </c>
      <c r="C1131" s="18" t="str">
        <f>'Trailbook Engine'!I1131</f>
        <v/>
      </c>
      <c r="D1131" s="68" t="str">
        <f>'Trailbook Engine'!J1131</f>
        <v/>
      </c>
      <c r="E1131" s="36" t="str">
        <f t="shared" si="105"/>
        <v/>
      </c>
      <c r="F1131" s="37">
        <f t="shared" si="102"/>
        <v>0</v>
      </c>
      <c r="G1131" s="49" t="str">
        <f t="shared" si="103"/>
        <v/>
      </c>
      <c r="H1131" s="50" t="str">
        <f t="shared" si="106"/>
        <v/>
      </c>
      <c r="J1131" s="46" t="str">
        <f t="shared" si="107"/>
        <v/>
      </c>
      <c r="S1131" s="12" t="str">
        <f>'Trailbook Engine'!K1131</f>
        <v/>
      </c>
      <c r="T1131" s="65" t="str">
        <f>'Trailbook Engine'!L1131</f>
        <v/>
      </c>
      <c r="U1131" s="5" t="str">
        <f>'Trailbook Engine'!M1131</f>
        <v/>
      </c>
      <c r="V1131" s="7" t="str">
        <f>'Trailbook Engine'!N1131</f>
        <v/>
      </c>
      <c r="W1131" s="29" t="str">
        <f t="shared" si="104"/>
        <v>Yes</v>
      </c>
    </row>
    <row r="1132" spans="1:23" x14ac:dyDescent="0.25">
      <c r="A1132" s="12" t="str">
        <f>'Trailbook Engine'!G1132</f>
        <v/>
      </c>
      <c r="B1132" s="63" t="str">
        <f>'Trailbook Engine'!H1132</f>
        <v/>
      </c>
      <c r="C1132" s="18" t="str">
        <f>'Trailbook Engine'!I1132</f>
        <v/>
      </c>
      <c r="D1132" s="68" t="str">
        <f>'Trailbook Engine'!J1132</f>
        <v/>
      </c>
      <c r="E1132" s="36" t="str">
        <f t="shared" si="105"/>
        <v/>
      </c>
      <c r="F1132" s="37">
        <f t="shared" si="102"/>
        <v>0</v>
      </c>
      <c r="G1132" s="49" t="str">
        <f t="shared" si="103"/>
        <v/>
      </c>
      <c r="H1132" s="50" t="str">
        <f t="shared" si="106"/>
        <v/>
      </c>
      <c r="J1132" s="46" t="str">
        <f t="shared" si="107"/>
        <v/>
      </c>
      <c r="S1132" s="12" t="str">
        <f>'Trailbook Engine'!K1132</f>
        <v/>
      </c>
      <c r="T1132" s="65" t="str">
        <f>'Trailbook Engine'!L1132</f>
        <v/>
      </c>
      <c r="U1132" s="5" t="str">
        <f>'Trailbook Engine'!M1132</f>
        <v/>
      </c>
      <c r="V1132" s="7" t="str">
        <f>'Trailbook Engine'!N1132</f>
        <v/>
      </c>
      <c r="W1132" s="29" t="str">
        <f t="shared" si="104"/>
        <v>Yes</v>
      </c>
    </row>
    <row r="1133" spans="1:23" x14ac:dyDescent="0.25">
      <c r="A1133" s="12" t="str">
        <f>'Trailbook Engine'!G1133</f>
        <v/>
      </c>
      <c r="B1133" s="63" t="str">
        <f>'Trailbook Engine'!H1133</f>
        <v/>
      </c>
      <c r="C1133" s="18" t="str">
        <f>'Trailbook Engine'!I1133</f>
        <v/>
      </c>
      <c r="D1133" s="68" t="str">
        <f>'Trailbook Engine'!J1133</f>
        <v/>
      </c>
      <c r="E1133" s="36" t="str">
        <f t="shared" si="105"/>
        <v/>
      </c>
      <c r="F1133" s="37">
        <f t="shared" si="102"/>
        <v>0</v>
      </c>
      <c r="G1133" s="49" t="str">
        <f t="shared" si="103"/>
        <v/>
      </c>
      <c r="H1133" s="50" t="str">
        <f t="shared" si="106"/>
        <v/>
      </c>
      <c r="J1133" s="46" t="str">
        <f t="shared" si="107"/>
        <v/>
      </c>
      <c r="S1133" s="12" t="str">
        <f>'Trailbook Engine'!K1133</f>
        <v/>
      </c>
      <c r="T1133" s="65" t="str">
        <f>'Trailbook Engine'!L1133</f>
        <v/>
      </c>
      <c r="U1133" s="5" t="str">
        <f>'Trailbook Engine'!M1133</f>
        <v/>
      </c>
      <c r="V1133" s="7" t="str">
        <f>'Trailbook Engine'!N1133</f>
        <v/>
      </c>
      <c r="W1133" s="29" t="str">
        <f t="shared" si="104"/>
        <v>Yes</v>
      </c>
    </row>
    <row r="1134" spans="1:23" x14ac:dyDescent="0.25">
      <c r="A1134" s="12" t="str">
        <f>'Trailbook Engine'!G1134</f>
        <v/>
      </c>
      <c r="B1134" s="63" t="str">
        <f>'Trailbook Engine'!H1134</f>
        <v/>
      </c>
      <c r="C1134" s="18" t="str">
        <f>'Trailbook Engine'!I1134</f>
        <v/>
      </c>
      <c r="D1134" s="68" t="str">
        <f>'Trailbook Engine'!J1134</f>
        <v/>
      </c>
      <c r="E1134" s="36" t="str">
        <f t="shared" si="105"/>
        <v/>
      </c>
      <c r="F1134" s="37">
        <f t="shared" si="102"/>
        <v>0</v>
      </c>
      <c r="G1134" s="49" t="str">
        <f t="shared" si="103"/>
        <v/>
      </c>
      <c r="H1134" s="50" t="str">
        <f t="shared" si="106"/>
        <v/>
      </c>
      <c r="J1134" s="46" t="str">
        <f t="shared" si="107"/>
        <v/>
      </c>
      <c r="S1134" s="12" t="str">
        <f>'Trailbook Engine'!K1134</f>
        <v/>
      </c>
      <c r="T1134" s="65" t="str">
        <f>'Trailbook Engine'!L1134</f>
        <v/>
      </c>
      <c r="U1134" s="5" t="str">
        <f>'Trailbook Engine'!M1134</f>
        <v/>
      </c>
      <c r="V1134" s="7" t="str">
        <f>'Trailbook Engine'!N1134</f>
        <v/>
      </c>
      <c r="W1134" s="29" t="str">
        <f t="shared" si="104"/>
        <v>Yes</v>
      </c>
    </row>
    <row r="1135" spans="1:23" x14ac:dyDescent="0.25">
      <c r="A1135" s="12" t="str">
        <f>'Trailbook Engine'!G1135</f>
        <v/>
      </c>
      <c r="B1135" s="63" t="str">
        <f>'Trailbook Engine'!H1135</f>
        <v/>
      </c>
      <c r="C1135" s="18" t="str">
        <f>'Trailbook Engine'!I1135</f>
        <v/>
      </c>
      <c r="D1135" s="68" t="str">
        <f>'Trailbook Engine'!J1135</f>
        <v/>
      </c>
      <c r="E1135" s="36" t="str">
        <f t="shared" si="105"/>
        <v/>
      </c>
      <c r="F1135" s="37">
        <f t="shared" si="102"/>
        <v>0</v>
      </c>
      <c r="G1135" s="49" t="str">
        <f t="shared" si="103"/>
        <v/>
      </c>
      <c r="H1135" s="50" t="str">
        <f t="shared" si="106"/>
        <v/>
      </c>
      <c r="J1135" s="46" t="str">
        <f t="shared" si="107"/>
        <v/>
      </c>
      <c r="S1135" s="12" t="str">
        <f>'Trailbook Engine'!K1135</f>
        <v/>
      </c>
      <c r="T1135" s="65" t="str">
        <f>'Trailbook Engine'!L1135</f>
        <v/>
      </c>
      <c r="U1135" s="5" t="str">
        <f>'Trailbook Engine'!M1135</f>
        <v/>
      </c>
      <c r="V1135" s="7" t="str">
        <f>'Trailbook Engine'!N1135</f>
        <v/>
      </c>
      <c r="W1135" s="29" t="str">
        <f t="shared" si="104"/>
        <v>Yes</v>
      </c>
    </row>
    <row r="1136" spans="1:23" x14ac:dyDescent="0.25">
      <c r="A1136" s="12" t="str">
        <f>'Trailbook Engine'!G1136</f>
        <v/>
      </c>
      <c r="B1136" s="63" t="str">
        <f>'Trailbook Engine'!H1136</f>
        <v/>
      </c>
      <c r="C1136" s="18" t="str">
        <f>'Trailbook Engine'!I1136</f>
        <v/>
      </c>
      <c r="D1136" s="68" t="str">
        <f>'Trailbook Engine'!J1136</f>
        <v/>
      </c>
      <c r="E1136" s="36" t="str">
        <f t="shared" si="105"/>
        <v/>
      </c>
      <c r="F1136" s="37">
        <f t="shared" si="102"/>
        <v>0</v>
      </c>
      <c r="G1136" s="49" t="str">
        <f t="shared" si="103"/>
        <v/>
      </c>
      <c r="H1136" s="50" t="str">
        <f t="shared" si="106"/>
        <v/>
      </c>
      <c r="J1136" s="46" t="str">
        <f t="shared" si="107"/>
        <v/>
      </c>
      <c r="S1136" s="12" t="str">
        <f>'Trailbook Engine'!K1136</f>
        <v/>
      </c>
      <c r="T1136" s="65" t="str">
        <f>'Trailbook Engine'!L1136</f>
        <v/>
      </c>
      <c r="U1136" s="5" t="str">
        <f>'Trailbook Engine'!M1136</f>
        <v/>
      </c>
      <c r="V1136" s="7" t="str">
        <f>'Trailbook Engine'!N1136</f>
        <v/>
      </c>
      <c r="W1136" s="29" t="str">
        <f t="shared" si="104"/>
        <v>Yes</v>
      </c>
    </row>
    <row r="1137" spans="1:23" x14ac:dyDescent="0.25">
      <c r="A1137" s="12" t="str">
        <f>'Trailbook Engine'!G1137</f>
        <v/>
      </c>
      <c r="B1137" s="63" t="str">
        <f>'Trailbook Engine'!H1137</f>
        <v/>
      </c>
      <c r="C1137" s="18" t="str">
        <f>'Trailbook Engine'!I1137</f>
        <v/>
      </c>
      <c r="D1137" s="68" t="str">
        <f>'Trailbook Engine'!J1137</f>
        <v/>
      </c>
      <c r="E1137" s="36" t="str">
        <f t="shared" si="105"/>
        <v/>
      </c>
      <c r="F1137" s="37">
        <f t="shared" si="102"/>
        <v>0</v>
      </c>
      <c r="G1137" s="49" t="str">
        <f t="shared" si="103"/>
        <v/>
      </c>
      <c r="H1137" s="50" t="str">
        <f t="shared" si="106"/>
        <v/>
      </c>
      <c r="J1137" s="46" t="str">
        <f t="shared" si="107"/>
        <v/>
      </c>
      <c r="S1137" s="12" t="str">
        <f>'Trailbook Engine'!K1137</f>
        <v/>
      </c>
      <c r="T1137" s="65" t="str">
        <f>'Trailbook Engine'!L1137</f>
        <v/>
      </c>
      <c r="U1137" s="5" t="str">
        <f>'Trailbook Engine'!M1137</f>
        <v/>
      </c>
      <c r="V1137" s="7" t="str">
        <f>'Trailbook Engine'!N1137</f>
        <v/>
      </c>
      <c r="W1137" s="29" t="str">
        <f t="shared" si="104"/>
        <v>Yes</v>
      </c>
    </row>
    <row r="1138" spans="1:23" x14ac:dyDescent="0.25">
      <c r="A1138" s="12" t="str">
        <f>'Trailbook Engine'!G1138</f>
        <v/>
      </c>
      <c r="B1138" s="63" t="str">
        <f>'Trailbook Engine'!H1138</f>
        <v/>
      </c>
      <c r="C1138" s="18" t="str">
        <f>'Trailbook Engine'!I1138</f>
        <v/>
      </c>
      <c r="D1138" s="68" t="str">
        <f>'Trailbook Engine'!J1138</f>
        <v/>
      </c>
      <c r="E1138" s="36" t="str">
        <f t="shared" si="105"/>
        <v/>
      </c>
      <c r="F1138" s="37">
        <f t="shared" si="102"/>
        <v>0</v>
      </c>
      <c r="G1138" s="49" t="str">
        <f t="shared" si="103"/>
        <v/>
      </c>
      <c r="H1138" s="50" t="str">
        <f t="shared" si="106"/>
        <v/>
      </c>
      <c r="J1138" s="46" t="str">
        <f t="shared" si="107"/>
        <v/>
      </c>
      <c r="S1138" s="12" t="str">
        <f>'Trailbook Engine'!K1138</f>
        <v/>
      </c>
      <c r="T1138" s="65" t="str">
        <f>'Trailbook Engine'!L1138</f>
        <v/>
      </c>
      <c r="U1138" s="5" t="str">
        <f>'Trailbook Engine'!M1138</f>
        <v/>
      </c>
      <c r="V1138" s="7" t="str">
        <f>'Trailbook Engine'!N1138</f>
        <v/>
      </c>
      <c r="W1138" s="29" t="str">
        <f t="shared" si="104"/>
        <v>Yes</v>
      </c>
    </row>
    <row r="1139" spans="1:23" x14ac:dyDescent="0.25">
      <c r="A1139" s="12" t="str">
        <f>'Trailbook Engine'!G1139</f>
        <v/>
      </c>
      <c r="B1139" s="63" t="str">
        <f>'Trailbook Engine'!H1139</f>
        <v/>
      </c>
      <c r="C1139" s="18" t="str">
        <f>'Trailbook Engine'!I1139</f>
        <v/>
      </c>
      <c r="D1139" s="68" t="str">
        <f>'Trailbook Engine'!J1139</f>
        <v/>
      </c>
      <c r="E1139" s="36" t="str">
        <f t="shared" si="105"/>
        <v/>
      </c>
      <c r="F1139" s="37">
        <f t="shared" si="102"/>
        <v>0</v>
      </c>
      <c r="G1139" s="49" t="str">
        <f t="shared" si="103"/>
        <v/>
      </c>
      <c r="H1139" s="50" t="str">
        <f t="shared" si="106"/>
        <v/>
      </c>
      <c r="J1139" s="46" t="str">
        <f t="shared" si="107"/>
        <v/>
      </c>
      <c r="S1139" s="12" t="str">
        <f>'Trailbook Engine'!K1139</f>
        <v/>
      </c>
      <c r="T1139" s="65" t="str">
        <f>'Trailbook Engine'!L1139</f>
        <v/>
      </c>
      <c r="U1139" s="5" t="str">
        <f>'Trailbook Engine'!M1139</f>
        <v/>
      </c>
      <c r="V1139" s="7" t="str">
        <f>'Trailbook Engine'!N1139</f>
        <v/>
      </c>
      <c r="W1139" s="29" t="str">
        <f t="shared" si="104"/>
        <v>Yes</v>
      </c>
    </row>
    <row r="1140" spans="1:23" x14ac:dyDescent="0.25">
      <c r="A1140" s="12" t="str">
        <f>'Trailbook Engine'!G1140</f>
        <v/>
      </c>
      <c r="B1140" s="63" t="str">
        <f>'Trailbook Engine'!H1140</f>
        <v/>
      </c>
      <c r="C1140" s="18" t="str">
        <f>'Trailbook Engine'!I1140</f>
        <v/>
      </c>
      <c r="D1140" s="68" t="str">
        <f>'Trailbook Engine'!J1140</f>
        <v/>
      </c>
      <c r="E1140" s="36" t="str">
        <f t="shared" si="105"/>
        <v/>
      </c>
      <c r="F1140" s="37">
        <f t="shared" ref="F1140:F1203" si="108">IF(ISBLANK(C1140),"",SUMIF(U:U,C1140,V:V))</f>
        <v>0</v>
      </c>
      <c r="G1140" s="49" t="str">
        <f t="shared" ref="G1140:G1203" si="109">IFERROR(D1140-F1140,"")</f>
        <v/>
      </c>
      <c r="H1140" s="50" t="str">
        <f t="shared" si="106"/>
        <v/>
      </c>
      <c r="J1140" s="46" t="str">
        <f t="shared" si="107"/>
        <v/>
      </c>
      <c r="S1140" s="12" t="str">
        <f>'Trailbook Engine'!K1140</f>
        <v/>
      </c>
      <c r="T1140" s="65" t="str">
        <f>'Trailbook Engine'!L1140</f>
        <v/>
      </c>
      <c r="U1140" s="5" t="str">
        <f>'Trailbook Engine'!M1140</f>
        <v/>
      </c>
      <c r="V1140" s="7" t="str">
        <f>'Trailbook Engine'!N1140</f>
        <v/>
      </c>
      <c r="W1140" s="29" t="str">
        <f t="shared" ref="W1140:W1203" si="110">IF(COUNTIF($C:$C,U1140)&gt;0,"Yes","")</f>
        <v>Yes</v>
      </c>
    </row>
    <row r="1141" spans="1:23" x14ac:dyDescent="0.25">
      <c r="A1141" s="12" t="str">
        <f>'Trailbook Engine'!G1141</f>
        <v/>
      </c>
      <c r="B1141" s="63" t="str">
        <f>'Trailbook Engine'!H1141</f>
        <v/>
      </c>
      <c r="C1141" s="18" t="str">
        <f>'Trailbook Engine'!I1141</f>
        <v/>
      </c>
      <c r="D1141" s="68" t="str">
        <f>'Trailbook Engine'!J1141</f>
        <v/>
      </c>
      <c r="E1141" s="36" t="str">
        <f t="shared" si="105"/>
        <v/>
      </c>
      <c r="F1141" s="37">
        <f t="shared" si="108"/>
        <v>0</v>
      </c>
      <c r="G1141" s="49" t="str">
        <f t="shared" si="109"/>
        <v/>
      </c>
      <c r="H1141" s="50" t="str">
        <f t="shared" si="106"/>
        <v/>
      </c>
      <c r="J1141" s="46" t="str">
        <f t="shared" si="107"/>
        <v/>
      </c>
      <c r="S1141" s="12" t="str">
        <f>'Trailbook Engine'!K1141</f>
        <v/>
      </c>
      <c r="T1141" s="65" t="str">
        <f>'Trailbook Engine'!L1141</f>
        <v/>
      </c>
      <c r="U1141" s="5" t="str">
        <f>'Trailbook Engine'!M1141</f>
        <v/>
      </c>
      <c r="V1141" s="7" t="str">
        <f>'Trailbook Engine'!N1141</f>
        <v/>
      </c>
      <c r="W1141" s="29" t="str">
        <f t="shared" si="110"/>
        <v>Yes</v>
      </c>
    </row>
    <row r="1142" spans="1:23" x14ac:dyDescent="0.25">
      <c r="A1142" s="12" t="str">
        <f>'Trailbook Engine'!G1142</f>
        <v/>
      </c>
      <c r="B1142" s="63" t="str">
        <f>'Trailbook Engine'!H1142</f>
        <v/>
      </c>
      <c r="C1142" s="18" t="str">
        <f>'Trailbook Engine'!I1142</f>
        <v/>
      </c>
      <c r="D1142" s="68" t="str">
        <f>'Trailbook Engine'!J1142</f>
        <v/>
      </c>
      <c r="E1142" s="36" t="str">
        <f t="shared" si="105"/>
        <v/>
      </c>
      <c r="F1142" s="37">
        <f t="shared" si="108"/>
        <v>0</v>
      </c>
      <c r="G1142" s="49" t="str">
        <f t="shared" si="109"/>
        <v/>
      </c>
      <c r="H1142" s="50" t="str">
        <f t="shared" si="106"/>
        <v/>
      </c>
      <c r="J1142" s="46" t="str">
        <f t="shared" si="107"/>
        <v/>
      </c>
      <c r="S1142" s="12" t="str">
        <f>'Trailbook Engine'!K1142</f>
        <v/>
      </c>
      <c r="T1142" s="65" t="str">
        <f>'Trailbook Engine'!L1142</f>
        <v/>
      </c>
      <c r="U1142" s="5" t="str">
        <f>'Trailbook Engine'!M1142</f>
        <v/>
      </c>
      <c r="V1142" s="7" t="str">
        <f>'Trailbook Engine'!N1142</f>
        <v/>
      </c>
      <c r="W1142" s="29" t="str">
        <f t="shared" si="110"/>
        <v>Yes</v>
      </c>
    </row>
    <row r="1143" spans="1:23" x14ac:dyDescent="0.25">
      <c r="A1143" s="12" t="str">
        <f>'Trailbook Engine'!G1143</f>
        <v/>
      </c>
      <c r="B1143" s="63" t="str">
        <f>'Trailbook Engine'!H1143</f>
        <v/>
      </c>
      <c r="C1143" s="18" t="str">
        <f>'Trailbook Engine'!I1143</f>
        <v/>
      </c>
      <c r="D1143" s="68" t="str">
        <f>'Trailbook Engine'!J1143</f>
        <v/>
      </c>
      <c r="E1143" s="36" t="str">
        <f t="shared" si="105"/>
        <v/>
      </c>
      <c r="F1143" s="37">
        <f t="shared" si="108"/>
        <v>0</v>
      </c>
      <c r="G1143" s="49" t="str">
        <f t="shared" si="109"/>
        <v/>
      </c>
      <c r="H1143" s="50" t="str">
        <f t="shared" si="106"/>
        <v/>
      </c>
      <c r="J1143" s="46" t="str">
        <f t="shared" si="107"/>
        <v/>
      </c>
      <c r="S1143" s="12" t="str">
        <f>'Trailbook Engine'!K1143</f>
        <v/>
      </c>
      <c r="T1143" s="65" t="str">
        <f>'Trailbook Engine'!L1143</f>
        <v/>
      </c>
      <c r="U1143" s="5" t="str">
        <f>'Trailbook Engine'!M1143</f>
        <v/>
      </c>
      <c r="V1143" s="7" t="str">
        <f>'Trailbook Engine'!N1143</f>
        <v/>
      </c>
      <c r="W1143" s="29" t="str">
        <f t="shared" si="110"/>
        <v>Yes</v>
      </c>
    </row>
    <row r="1144" spans="1:23" x14ac:dyDescent="0.25">
      <c r="A1144" s="12" t="str">
        <f>'Trailbook Engine'!G1144</f>
        <v/>
      </c>
      <c r="B1144" s="63" t="str">
        <f>'Trailbook Engine'!H1144</f>
        <v/>
      </c>
      <c r="C1144" s="18" t="str">
        <f>'Trailbook Engine'!I1144</f>
        <v/>
      </c>
      <c r="D1144" s="68" t="str">
        <f>'Trailbook Engine'!J1144</f>
        <v/>
      </c>
      <c r="E1144" s="36" t="str">
        <f t="shared" si="105"/>
        <v/>
      </c>
      <c r="F1144" s="37">
        <f t="shared" si="108"/>
        <v>0</v>
      </c>
      <c r="G1144" s="49" t="str">
        <f t="shared" si="109"/>
        <v/>
      </c>
      <c r="H1144" s="50" t="str">
        <f t="shared" si="106"/>
        <v/>
      </c>
      <c r="J1144" s="46" t="str">
        <f t="shared" si="107"/>
        <v/>
      </c>
      <c r="S1144" s="12" t="str">
        <f>'Trailbook Engine'!K1144</f>
        <v/>
      </c>
      <c r="T1144" s="65" t="str">
        <f>'Trailbook Engine'!L1144</f>
        <v/>
      </c>
      <c r="U1144" s="5" t="str">
        <f>'Trailbook Engine'!M1144</f>
        <v/>
      </c>
      <c r="V1144" s="7" t="str">
        <f>'Trailbook Engine'!N1144</f>
        <v/>
      </c>
      <c r="W1144" s="29" t="str">
        <f t="shared" si="110"/>
        <v>Yes</v>
      </c>
    </row>
    <row r="1145" spans="1:23" x14ac:dyDescent="0.25">
      <c r="A1145" s="12" t="str">
        <f>'Trailbook Engine'!G1145</f>
        <v/>
      </c>
      <c r="B1145" s="63" t="str">
        <f>'Trailbook Engine'!H1145</f>
        <v/>
      </c>
      <c r="C1145" s="18" t="str">
        <f>'Trailbook Engine'!I1145</f>
        <v/>
      </c>
      <c r="D1145" s="68" t="str">
        <f>'Trailbook Engine'!J1145</f>
        <v/>
      </c>
      <c r="E1145" s="36" t="str">
        <f t="shared" si="105"/>
        <v/>
      </c>
      <c r="F1145" s="37">
        <f t="shared" si="108"/>
        <v>0</v>
      </c>
      <c r="G1145" s="49" t="str">
        <f t="shared" si="109"/>
        <v/>
      </c>
      <c r="H1145" s="50" t="str">
        <f t="shared" si="106"/>
        <v/>
      </c>
      <c r="J1145" s="46" t="str">
        <f t="shared" si="107"/>
        <v/>
      </c>
      <c r="S1145" s="12" t="str">
        <f>'Trailbook Engine'!K1145</f>
        <v/>
      </c>
      <c r="T1145" s="65" t="str">
        <f>'Trailbook Engine'!L1145</f>
        <v/>
      </c>
      <c r="U1145" s="5" t="str">
        <f>'Trailbook Engine'!M1145</f>
        <v/>
      </c>
      <c r="V1145" s="7" t="str">
        <f>'Trailbook Engine'!N1145</f>
        <v/>
      </c>
      <c r="W1145" s="29" t="str">
        <f t="shared" si="110"/>
        <v>Yes</v>
      </c>
    </row>
    <row r="1146" spans="1:23" x14ac:dyDescent="0.25">
      <c r="A1146" s="12" t="str">
        <f>'Trailbook Engine'!G1146</f>
        <v/>
      </c>
      <c r="B1146" s="63" t="str">
        <f>'Trailbook Engine'!H1146</f>
        <v/>
      </c>
      <c r="C1146" s="18" t="str">
        <f>'Trailbook Engine'!I1146</f>
        <v/>
      </c>
      <c r="D1146" s="68" t="str">
        <f>'Trailbook Engine'!J1146</f>
        <v/>
      </c>
      <c r="E1146" s="36" t="str">
        <f t="shared" si="105"/>
        <v/>
      </c>
      <c r="F1146" s="37">
        <f t="shared" si="108"/>
        <v>0</v>
      </c>
      <c r="G1146" s="49" t="str">
        <f t="shared" si="109"/>
        <v/>
      </c>
      <c r="H1146" s="50" t="str">
        <f t="shared" si="106"/>
        <v/>
      </c>
      <c r="J1146" s="46" t="str">
        <f t="shared" si="107"/>
        <v/>
      </c>
      <c r="S1146" s="12" t="str">
        <f>'Trailbook Engine'!K1146</f>
        <v/>
      </c>
      <c r="T1146" s="65" t="str">
        <f>'Trailbook Engine'!L1146</f>
        <v/>
      </c>
      <c r="U1146" s="5" t="str">
        <f>'Trailbook Engine'!M1146</f>
        <v/>
      </c>
      <c r="V1146" s="7" t="str">
        <f>'Trailbook Engine'!N1146</f>
        <v/>
      </c>
      <c r="W1146" s="29" t="str">
        <f t="shared" si="110"/>
        <v>Yes</v>
      </c>
    </row>
    <row r="1147" spans="1:23" x14ac:dyDescent="0.25">
      <c r="A1147" s="12" t="str">
        <f>'Trailbook Engine'!G1147</f>
        <v/>
      </c>
      <c r="B1147" s="63" t="str">
        <f>'Trailbook Engine'!H1147</f>
        <v/>
      </c>
      <c r="C1147" s="18" t="str">
        <f>'Trailbook Engine'!I1147</f>
        <v/>
      </c>
      <c r="D1147" s="68" t="str">
        <f>'Trailbook Engine'!J1147</f>
        <v/>
      </c>
      <c r="E1147" s="36" t="str">
        <f t="shared" si="105"/>
        <v/>
      </c>
      <c r="F1147" s="37">
        <f t="shared" si="108"/>
        <v>0</v>
      </c>
      <c r="G1147" s="49" t="str">
        <f t="shared" si="109"/>
        <v/>
      </c>
      <c r="H1147" s="50" t="str">
        <f t="shared" si="106"/>
        <v/>
      </c>
      <c r="J1147" s="46" t="str">
        <f t="shared" si="107"/>
        <v/>
      </c>
      <c r="S1147" s="12" t="str">
        <f>'Trailbook Engine'!K1147</f>
        <v/>
      </c>
      <c r="T1147" s="65" t="str">
        <f>'Trailbook Engine'!L1147</f>
        <v/>
      </c>
      <c r="U1147" s="5" t="str">
        <f>'Trailbook Engine'!M1147</f>
        <v/>
      </c>
      <c r="V1147" s="7" t="str">
        <f>'Trailbook Engine'!N1147</f>
        <v/>
      </c>
      <c r="W1147" s="29" t="str">
        <f t="shared" si="110"/>
        <v>Yes</v>
      </c>
    </row>
    <row r="1148" spans="1:23" x14ac:dyDescent="0.25">
      <c r="A1148" s="12" t="str">
        <f>'Trailbook Engine'!G1148</f>
        <v/>
      </c>
      <c r="B1148" s="63" t="str">
        <f>'Trailbook Engine'!H1148</f>
        <v/>
      </c>
      <c r="C1148" s="18" t="str">
        <f>'Trailbook Engine'!I1148</f>
        <v/>
      </c>
      <c r="D1148" s="68" t="str">
        <f>'Trailbook Engine'!J1148</f>
        <v/>
      </c>
      <c r="E1148" s="36" t="str">
        <f t="shared" si="105"/>
        <v/>
      </c>
      <c r="F1148" s="37">
        <f t="shared" si="108"/>
        <v>0</v>
      </c>
      <c r="G1148" s="49" t="str">
        <f t="shared" si="109"/>
        <v/>
      </c>
      <c r="H1148" s="50" t="str">
        <f t="shared" si="106"/>
        <v/>
      </c>
      <c r="J1148" s="46" t="str">
        <f t="shared" si="107"/>
        <v/>
      </c>
      <c r="S1148" s="12" t="str">
        <f>'Trailbook Engine'!K1148</f>
        <v/>
      </c>
      <c r="T1148" s="65" t="str">
        <f>'Trailbook Engine'!L1148</f>
        <v/>
      </c>
      <c r="U1148" s="5" t="str">
        <f>'Trailbook Engine'!M1148</f>
        <v/>
      </c>
      <c r="V1148" s="7" t="str">
        <f>'Trailbook Engine'!N1148</f>
        <v/>
      </c>
      <c r="W1148" s="29" t="str">
        <f t="shared" si="110"/>
        <v>Yes</v>
      </c>
    </row>
    <row r="1149" spans="1:23" x14ac:dyDescent="0.25">
      <c r="A1149" s="12" t="str">
        <f>'Trailbook Engine'!G1149</f>
        <v/>
      </c>
      <c r="B1149" s="63" t="str">
        <f>'Trailbook Engine'!H1149</f>
        <v/>
      </c>
      <c r="C1149" s="18" t="str">
        <f>'Trailbook Engine'!I1149</f>
        <v/>
      </c>
      <c r="D1149" s="68" t="str">
        <f>'Trailbook Engine'!J1149</f>
        <v/>
      </c>
      <c r="E1149" s="36" t="str">
        <f t="shared" si="105"/>
        <v/>
      </c>
      <c r="F1149" s="37">
        <f t="shared" si="108"/>
        <v>0</v>
      </c>
      <c r="G1149" s="49" t="str">
        <f t="shared" si="109"/>
        <v/>
      </c>
      <c r="H1149" s="50" t="str">
        <f t="shared" si="106"/>
        <v/>
      </c>
      <c r="J1149" s="46" t="str">
        <f t="shared" si="107"/>
        <v/>
      </c>
      <c r="S1149" s="12" t="str">
        <f>'Trailbook Engine'!K1149</f>
        <v/>
      </c>
      <c r="T1149" s="65" t="str">
        <f>'Trailbook Engine'!L1149</f>
        <v/>
      </c>
      <c r="U1149" s="5" t="str">
        <f>'Trailbook Engine'!M1149</f>
        <v/>
      </c>
      <c r="V1149" s="7" t="str">
        <f>'Trailbook Engine'!N1149</f>
        <v/>
      </c>
      <c r="W1149" s="29" t="str">
        <f t="shared" si="110"/>
        <v>Yes</v>
      </c>
    </row>
    <row r="1150" spans="1:23" x14ac:dyDescent="0.25">
      <c r="A1150" s="12" t="str">
        <f>'Trailbook Engine'!G1150</f>
        <v/>
      </c>
      <c r="B1150" s="63" t="str">
        <f>'Trailbook Engine'!H1150</f>
        <v/>
      </c>
      <c r="C1150" s="18" t="str">
        <f>'Trailbook Engine'!I1150</f>
        <v/>
      </c>
      <c r="D1150" s="68" t="str">
        <f>'Trailbook Engine'!J1150</f>
        <v/>
      </c>
      <c r="E1150" s="36" t="str">
        <f t="shared" si="105"/>
        <v/>
      </c>
      <c r="F1150" s="37">
        <f t="shared" si="108"/>
        <v>0</v>
      </c>
      <c r="G1150" s="49" t="str">
        <f t="shared" si="109"/>
        <v/>
      </c>
      <c r="H1150" s="50" t="str">
        <f t="shared" si="106"/>
        <v/>
      </c>
      <c r="J1150" s="46" t="str">
        <f t="shared" si="107"/>
        <v/>
      </c>
      <c r="S1150" s="12" t="str">
        <f>'Trailbook Engine'!K1150</f>
        <v/>
      </c>
      <c r="T1150" s="65" t="str">
        <f>'Trailbook Engine'!L1150</f>
        <v/>
      </c>
      <c r="U1150" s="5" t="str">
        <f>'Trailbook Engine'!M1150</f>
        <v/>
      </c>
      <c r="V1150" s="7" t="str">
        <f>'Trailbook Engine'!N1150</f>
        <v/>
      </c>
      <c r="W1150" s="29" t="str">
        <f t="shared" si="110"/>
        <v>Yes</v>
      </c>
    </row>
    <row r="1151" spans="1:23" x14ac:dyDescent="0.25">
      <c r="A1151" s="12" t="str">
        <f>'Trailbook Engine'!G1151</f>
        <v/>
      </c>
      <c r="B1151" s="63" t="str">
        <f>'Trailbook Engine'!H1151</f>
        <v/>
      </c>
      <c r="C1151" s="18" t="str">
        <f>'Trailbook Engine'!I1151</f>
        <v/>
      </c>
      <c r="D1151" s="68" t="str">
        <f>'Trailbook Engine'!J1151</f>
        <v/>
      </c>
      <c r="E1151" s="36" t="str">
        <f t="shared" si="105"/>
        <v/>
      </c>
      <c r="F1151" s="37">
        <f t="shared" si="108"/>
        <v>0</v>
      </c>
      <c r="G1151" s="49" t="str">
        <f t="shared" si="109"/>
        <v/>
      </c>
      <c r="H1151" s="50" t="str">
        <f t="shared" si="106"/>
        <v/>
      </c>
      <c r="J1151" s="46" t="str">
        <f t="shared" si="107"/>
        <v/>
      </c>
      <c r="S1151" s="12" t="str">
        <f>'Trailbook Engine'!K1151</f>
        <v/>
      </c>
      <c r="T1151" s="65" t="str">
        <f>'Trailbook Engine'!L1151</f>
        <v/>
      </c>
      <c r="U1151" s="5" t="str">
        <f>'Trailbook Engine'!M1151</f>
        <v/>
      </c>
      <c r="V1151" s="7" t="str">
        <f>'Trailbook Engine'!N1151</f>
        <v/>
      </c>
      <c r="W1151" s="29" t="str">
        <f t="shared" si="110"/>
        <v>Yes</v>
      </c>
    </row>
    <row r="1152" spans="1:23" x14ac:dyDescent="0.25">
      <c r="A1152" s="12" t="str">
        <f>'Trailbook Engine'!G1152</f>
        <v/>
      </c>
      <c r="B1152" s="63" t="str">
        <f>'Trailbook Engine'!H1152</f>
        <v/>
      </c>
      <c r="C1152" s="18" t="str">
        <f>'Trailbook Engine'!I1152</f>
        <v/>
      </c>
      <c r="D1152" s="68" t="str">
        <f>'Trailbook Engine'!J1152</f>
        <v/>
      </c>
      <c r="E1152" s="36" t="str">
        <f t="shared" si="105"/>
        <v/>
      </c>
      <c r="F1152" s="37">
        <f t="shared" si="108"/>
        <v>0</v>
      </c>
      <c r="G1152" s="49" t="str">
        <f t="shared" si="109"/>
        <v/>
      </c>
      <c r="H1152" s="50" t="str">
        <f t="shared" si="106"/>
        <v/>
      </c>
      <c r="J1152" s="46" t="str">
        <f t="shared" si="107"/>
        <v/>
      </c>
      <c r="S1152" s="12" t="str">
        <f>'Trailbook Engine'!K1152</f>
        <v/>
      </c>
      <c r="T1152" s="65" t="str">
        <f>'Trailbook Engine'!L1152</f>
        <v/>
      </c>
      <c r="U1152" s="5" t="str">
        <f>'Trailbook Engine'!M1152</f>
        <v/>
      </c>
      <c r="V1152" s="7" t="str">
        <f>'Trailbook Engine'!N1152</f>
        <v/>
      </c>
      <c r="W1152" s="29" t="str">
        <f t="shared" si="110"/>
        <v>Yes</v>
      </c>
    </row>
    <row r="1153" spans="1:23" x14ac:dyDescent="0.25">
      <c r="A1153" s="12" t="str">
        <f>'Trailbook Engine'!G1153</f>
        <v/>
      </c>
      <c r="B1153" s="63" t="str">
        <f>'Trailbook Engine'!H1153</f>
        <v/>
      </c>
      <c r="C1153" s="18" t="str">
        <f>'Trailbook Engine'!I1153</f>
        <v/>
      </c>
      <c r="D1153" s="68" t="str">
        <f>'Trailbook Engine'!J1153</f>
        <v/>
      </c>
      <c r="E1153" s="36" t="str">
        <f t="shared" si="105"/>
        <v/>
      </c>
      <c r="F1153" s="37">
        <f t="shared" si="108"/>
        <v>0</v>
      </c>
      <c r="G1153" s="49" t="str">
        <f t="shared" si="109"/>
        <v/>
      </c>
      <c r="H1153" s="50" t="str">
        <f t="shared" si="106"/>
        <v/>
      </c>
      <c r="J1153" s="46" t="str">
        <f t="shared" si="107"/>
        <v/>
      </c>
      <c r="S1153" s="12" t="str">
        <f>'Trailbook Engine'!K1153</f>
        <v/>
      </c>
      <c r="T1153" s="65" t="str">
        <f>'Trailbook Engine'!L1153</f>
        <v/>
      </c>
      <c r="U1153" s="5" t="str">
        <f>'Trailbook Engine'!M1153</f>
        <v/>
      </c>
      <c r="V1153" s="7" t="str">
        <f>'Trailbook Engine'!N1153</f>
        <v/>
      </c>
      <c r="W1153" s="29" t="str">
        <f t="shared" si="110"/>
        <v>Yes</v>
      </c>
    </row>
    <row r="1154" spans="1:23" x14ac:dyDescent="0.25">
      <c r="A1154" s="12" t="str">
        <f>'Trailbook Engine'!G1154</f>
        <v/>
      </c>
      <c r="B1154" s="63" t="str">
        <f>'Trailbook Engine'!H1154</f>
        <v/>
      </c>
      <c r="C1154" s="18" t="str">
        <f>'Trailbook Engine'!I1154</f>
        <v/>
      </c>
      <c r="D1154" s="68" t="str">
        <f>'Trailbook Engine'!J1154</f>
        <v/>
      </c>
      <c r="E1154" s="36" t="str">
        <f t="shared" si="105"/>
        <v/>
      </c>
      <c r="F1154" s="37">
        <f t="shared" si="108"/>
        <v>0</v>
      </c>
      <c r="G1154" s="49" t="str">
        <f t="shared" si="109"/>
        <v/>
      </c>
      <c r="H1154" s="50" t="str">
        <f t="shared" si="106"/>
        <v/>
      </c>
      <c r="J1154" s="46" t="str">
        <f t="shared" si="107"/>
        <v/>
      </c>
      <c r="S1154" s="12" t="str">
        <f>'Trailbook Engine'!K1154</f>
        <v/>
      </c>
      <c r="T1154" s="65" t="str">
        <f>'Trailbook Engine'!L1154</f>
        <v/>
      </c>
      <c r="U1154" s="5" t="str">
        <f>'Trailbook Engine'!M1154</f>
        <v/>
      </c>
      <c r="V1154" s="7" t="str">
        <f>'Trailbook Engine'!N1154</f>
        <v/>
      </c>
      <c r="W1154" s="29" t="str">
        <f t="shared" si="110"/>
        <v>Yes</v>
      </c>
    </row>
    <row r="1155" spans="1:23" x14ac:dyDescent="0.25">
      <c r="A1155" s="12" t="str">
        <f>'Trailbook Engine'!G1155</f>
        <v/>
      </c>
      <c r="B1155" s="63" t="str">
        <f>'Trailbook Engine'!H1155</f>
        <v/>
      </c>
      <c r="C1155" s="18" t="str">
        <f>'Trailbook Engine'!I1155</f>
        <v/>
      </c>
      <c r="D1155" s="68" t="str">
        <f>'Trailbook Engine'!J1155</f>
        <v/>
      </c>
      <c r="E1155" s="36" t="str">
        <f t="shared" si="105"/>
        <v/>
      </c>
      <c r="F1155" s="37">
        <f t="shared" si="108"/>
        <v>0</v>
      </c>
      <c r="G1155" s="49" t="str">
        <f t="shared" si="109"/>
        <v/>
      </c>
      <c r="H1155" s="50" t="str">
        <f t="shared" si="106"/>
        <v/>
      </c>
      <c r="J1155" s="46" t="str">
        <f t="shared" si="107"/>
        <v/>
      </c>
      <c r="S1155" s="12" t="str">
        <f>'Trailbook Engine'!K1155</f>
        <v/>
      </c>
      <c r="T1155" s="65" t="str">
        <f>'Trailbook Engine'!L1155</f>
        <v/>
      </c>
      <c r="U1155" s="5" t="str">
        <f>'Trailbook Engine'!M1155</f>
        <v/>
      </c>
      <c r="V1155" s="7" t="str">
        <f>'Trailbook Engine'!N1155</f>
        <v/>
      </c>
      <c r="W1155" s="29" t="str">
        <f t="shared" si="110"/>
        <v>Yes</v>
      </c>
    </row>
    <row r="1156" spans="1:23" x14ac:dyDescent="0.25">
      <c r="A1156" s="12" t="str">
        <f>'Trailbook Engine'!G1156</f>
        <v/>
      </c>
      <c r="B1156" s="63" t="str">
        <f>'Trailbook Engine'!H1156</f>
        <v/>
      </c>
      <c r="C1156" s="18" t="str">
        <f>'Trailbook Engine'!I1156</f>
        <v/>
      </c>
      <c r="D1156" s="68" t="str">
        <f>'Trailbook Engine'!J1156</f>
        <v/>
      </c>
      <c r="E1156" s="36" t="str">
        <f t="shared" ref="E1156:E1219" si="111">IF(C1156="","",IF(COUNTIF($U:$U,$C1156)&gt;0,"Yes",""))</f>
        <v/>
      </c>
      <c r="F1156" s="37">
        <f t="shared" si="108"/>
        <v>0</v>
      </c>
      <c r="G1156" s="49" t="str">
        <f t="shared" si="109"/>
        <v/>
      </c>
      <c r="H1156" s="50" t="str">
        <f t="shared" ref="H1156:H1219" si="112">IFERROR(G1156/D1156,"")</f>
        <v/>
      </c>
      <c r="J1156" s="46" t="str">
        <f t="shared" ref="J1156:J1219" si="113">IF(H1156=1,IF(COUNTIF($T:$T,$B1156)&gt;0,"Yes",""),"")</f>
        <v/>
      </c>
      <c r="S1156" s="12" t="str">
        <f>'Trailbook Engine'!K1156</f>
        <v/>
      </c>
      <c r="T1156" s="65" t="str">
        <f>'Trailbook Engine'!L1156</f>
        <v/>
      </c>
      <c r="U1156" s="5" t="str">
        <f>'Trailbook Engine'!M1156</f>
        <v/>
      </c>
      <c r="V1156" s="7" t="str">
        <f>'Trailbook Engine'!N1156</f>
        <v/>
      </c>
      <c r="W1156" s="29" t="str">
        <f t="shared" si="110"/>
        <v>Yes</v>
      </c>
    </row>
    <row r="1157" spans="1:23" x14ac:dyDescent="0.25">
      <c r="A1157" s="12" t="str">
        <f>'Trailbook Engine'!G1157</f>
        <v/>
      </c>
      <c r="B1157" s="63" t="str">
        <f>'Trailbook Engine'!H1157</f>
        <v/>
      </c>
      <c r="C1157" s="18" t="str">
        <f>'Trailbook Engine'!I1157</f>
        <v/>
      </c>
      <c r="D1157" s="68" t="str">
        <f>'Trailbook Engine'!J1157</f>
        <v/>
      </c>
      <c r="E1157" s="36" t="str">
        <f t="shared" si="111"/>
        <v/>
      </c>
      <c r="F1157" s="37">
        <f t="shared" si="108"/>
        <v>0</v>
      </c>
      <c r="G1157" s="49" t="str">
        <f t="shared" si="109"/>
        <v/>
      </c>
      <c r="H1157" s="50" t="str">
        <f t="shared" si="112"/>
        <v/>
      </c>
      <c r="J1157" s="46" t="str">
        <f t="shared" si="113"/>
        <v/>
      </c>
      <c r="S1157" s="12" t="str">
        <f>'Trailbook Engine'!K1157</f>
        <v/>
      </c>
      <c r="T1157" s="65" t="str">
        <f>'Trailbook Engine'!L1157</f>
        <v/>
      </c>
      <c r="U1157" s="5" t="str">
        <f>'Trailbook Engine'!M1157</f>
        <v/>
      </c>
      <c r="V1157" s="7" t="str">
        <f>'Trailbook Engine'!N1157</f>
        <v/>
      </c>
      <c r="W1157" s="29" t="str">
        <f t="shared" si="110"/>
        <v>Yes</v>
      </c>
    </row>
    <row r="1158" spans="1:23" x14ac:dyDescent="0.25">
      <c r="A1158" s="12" t="str">
        <f>'Trailbook Engine'!G1158</f>
        <v/>
      </c>
      <c r="B1158" s="63" t="str">
        <f>'Trailbook Engine'!H1158</f>
        <v/>
      </c>
      <c r="C1158" s="18" t="str">
        <f>'Trailbook Engine'!I1158</f>
        <v/>
      </c>
      <c r="D1158" s="68" t="str">
        <f>'Trailbook Engine'!J1158</f>
        <v/>
      </c>
      <c r="E1158" s="36" t="str">
        <f t="shared" si="111"/>
        <v/>
      </c>
      <c r="F1158" s="37">
        <f t="shared" si="108"/>
        <v>0</v>
      </c>
      <c r="G1158" s="49" t="str">
        <f t="shared" si="109"/>
        <v/>
      </c>
      <c r="H1158" s="50" t="str">
        <f t="shared" si="112"/>
        <v/>
      </c>
      <c r="J1158" s="46" t="str">
        <f t="shared" si="113"/>
        <v/>
      </c>
      <c r="S1158" s="12" t="str">
        <f>'Trailbook Engine'!K1158</f>
        <v/>
      </c>
      <c r="T1158" s="65" t="str">
        <f>'Trailbook Engine'!L1158</f>
        <v/>
      </c>
      <c r="U1158" s="5" t="str">
        <f>'Trailbook Engine'!M1158</f>
        <v/>
      </c>
      <c r="V1158" s="7" t="str">
        <f>'Trailbook Engine'!N1158</f>
        <v/>
      </c>
      <c r="W1158" s="29" t="str">
        <f t="shared" si="110"/>
        <v>Yes</v>
      </c>
    </row>
    <row r="1159" spans="1:23" x14ac:dyDescent="0.25">
      <c r="A1159" s="12" t="str">
        <f>'Trailbook Engine'!G1159</f>
        <v/>
      </c>
      <c r="B1159" s="63" t="str">
        <f>'Trailbook Engine'!H1159</f>
        <v/>
      </c>
      <c r="C1159" s="18" t="str">
        <f>'Trailbook Engine'!I1159</f>
        <v/>
      </c>
      <c r="D1159" s="68" t="str">
        <f>'Trailbook Engine'!J1159</f>
        <v/>
      </c>
      <c r="E1159" s="36" t="str">
        <f t="shared" si="111"/>
        <v/>
      </c>
      <c r="F1159" s="37">
        <f t="shared" si="108"/>
        <v>0</v>
      </c>
      <c r="G1159" s="49" t="str">
        <f t="shared" si="109"/>
        <v/>
      </c>
      <c r="H1159" s="50" t="str">
        <f t="shared" si="112"/>
        <v/>
      </c>
      <c r="J1159" s="46" t="str">
        <f t="shared" si="113"/>
        <v/>
      </c>
      <c r="S1159" s="12" t="str">
        <f>'Trailbook Engine'!K1159</f>
        <v/>
      </c>
      <c r="T1159" s="65" t="str">
        <f>'Trailbook Engine'!L1159</f>
        <v/>
      </c>
      <c r="U1159" s="5" t="str">
        <f>'Trailbook Engine'!M1159</f>
        <v/>
      </c>
      <c r="V1159" s="7" t="str">
        <f>'Trailbook Engine'!N1159</f>
        <v/>
      </c>
      <c r="W1159" s="29" t="str">
        <f t="shared" si="110"/>
        <v>Yes</v>
      </c>
    </row>
    <row r="1160" spans="1:23" x14ac:dyDescent="0.25">
      <c r="A1160" s="12" t="str">
        <f>'Trailbook Engine'!G1160</f>
        <v/>
      </c>
      <c r="B1160" s="63" t="str">
        <f>'Trailbook Engine'!H1160</f>
        <v/>
      </c>
      <c r="C1160" s="18" t="str">
        <f>'Trailbook Engine'!I1160</f>
        <v/>
      </c>
      <c r="D1160" s="68" t="str">
        <f>'Trailbook Engine'!J1160</f>
        <v/>
      </c>
      <c r="E1160" s="36" t="str">
        <f t="shared" si="111"/>
        <v/>
      </c>
      <c r="F1160" s="37">
        <f t="shared" si="108"/>
        <v>0</v>
      </c>
      <c r="G1160" s="49" t="str">
        <f t="shared" si="109"/>
        <v/>
      </c>
      <c r="H1160" s="50" t="str">
        <f t="shared" si="112"/>
        <v/>
      </c>
      <c r="J1160" s="46" t="str">
        <f t="shared" si="113"/>
        <v/>
      </c>
      <c r="S1160" s="12" t="str">
        <f>'Trailbook Engine'!K1160</f>
        <v/>
      </c>
      <c r="T1160" s="65" t="str">
        <f>'Trailbook Engine'!L1160</f>
        <v/>
      </c>
      <c r="U1160" s="5" t="str">
        <f>'Trailbook Engine'!M1160</f>
        <v/>
      </c>
      <c r="V1160" s="7" t="str">
        <f>'Trailbook Engine'!N1160</f>
        <v/>
      </c>
      <c r="W1160" s="29" t="str">
        <f t="shared" si="110"/>
        <v>Yes</v>
      </c>
    </row>
    <row r="1161" spans="1:23" x14ac:dyDescent="0.25">
      <c r="A1161" s="12" t="str">
        <f>'Trailbook Engine'!G1161</f>
        <v/>
      </c>
      <c r="B1161" s="63" t="str">
        <f>'Trailbook Engine'!H1161</f>
        <v/>
      </c>
      <c r="C1161" s="18" t="str">
        <f>'Trailbook Engine'!I1161</f>
        <v/>
      </c>
      <c r="D1161" s="68" t="str">
        <f>'Trailbook Engine'!J1161</f>
        <v/>
      </c>
      <c r="E1161" s="36" t="str">
        <f t="shared" si="111"/>
        <v/>
      </c>
      <c r="F1161" s="37">
        <f t="shared" si="108"/>
        <v>0</v>
      </c>
      <c r="G1161" s="49" t="str">
        <f t="shared" si="109"/>
        <v/>
      </c>
      <c r="H1161" s="50" t="str">
        <f t="shared" si="112"/>
        <v/>
      </c>
      <c r="J1161" s="46" t="str">
        <f t="shared" si="113"/>
        <v/>
      </c>
      <c r="S1161" s="12" t="str">
        <f>'Trailbook Engine'!K1161</f>
        <v/>
      </c>
      <c r="T1161" s="65" t="str">
        <f>'Trailbook Engine'!L1161</f>
        <v/>
      </c>
      <c r="U1161" s="5" t="str">
        <f>'Trailbook Engine'!M1161</f>
        <v/>
      </c>
      <c r="V1161" s="7" t="str">
        <f>'Trailbook Engine'!N1161</f>
        <v/>
      </c>
      <c r="W1161" s="29" t="str">
        <f t="shared" si="110"/>
        <v>Yes</v>
      </c>
    </row>
    <row r="1162" spans="1:23" x14ac:dyDescent="0.25">
      <c r="A1162" s="12" t="str">
        <f>'Trailbook Engine'!G1162</f>
        <v/>
      </c>
      <c r="B1162" s="63" t="str">
        <f>'Trailbook Engine'!H1162</f>
        <v/>
      </c>
      <c r="C1162" s="18" t="str">
        <f>'Trailbook Engine'!I1162</f>
        <v/>
      </c>
      <c r="D1162" s="68" t="str">
        <f>'Trailbook Engine'!J1162</f>
        <v/>
      </c>
      <c r="E1162" s="36" t="str">
        <f t="shared" si="111"/>
        <v/>
      </c>
      <c r="F1162" s="37">
        <f t="shared" si="108"/>
        <v>0</v>
      </c>
      <c r="G1162" s="49" t="str">
        <f t="shared" si="109"/>
        <v/>
      </c>
      <c r="H1162" s="50" t="str">
        <f t="shared" si="112"/>
        <v/>
      </c>
      <c r="J1162" s="46" t="str">
        <f t="shared" si="113"/>
        <v/>
      </c>
      <c r="S1162" s="12" t="str">
        <f>'Trailbook Engine'!K1162</f>
        <v/>
      </c>
      <c r="T1162" s="65" t="str">
        <f>'Trailbook Engine'!L1162</f>
        <v/>
      </c>
      <c r="U1162" s="5" t="str">
        <f>'Trailbook Engine'!M1162</f>
        <v/>
      </c>
      <c r="V1162" s="7" t="str">
        <f>'Trailbook Engine'!N1162</f>
        <v/>
      </c>
      <c r="W1162" s="29" t="str">
        <f t="shared" si="110"/>
        <v>Yes</v>
      </c>
    </row>
    <row r="1163" spans="1:23" x14ac:dyDescent="0.25">
      <c r="A1163" s="12" t="str">
        <f>'Trailbook Engine'!G1163</f>
        <v/>
      </c>
      <c r="B1163" s="63" t="str">
        <f>'Trailbook Engine'!H1163</f>
        <v/>
      </c>
      <c r="C1163" s="18" t="str">
        <f>'Trailbook Engine'!I1163</f>
        <v/>
      </c>
      <c r="D1163" s="68" t="str">
        <f>'Trailbook Engine'!J1163</f>
        <v/>
      </c>
      <c r="E1163" s="36" t="str">
        <f t="shared" si="111"/>
        <v/>
      </c>
      <c r="F1163" s="37">
        <f t="shared" si="108"/>
        <v>0</v>
      </c>
      <c r="G1163" s="49" t="str">
        <f t="shared" si="109"/>
        <v/>
      </c>
      <c r="H1163" s="50" t="str">
        <f t="shared" si="112"/>
        <v/>
      </c>
      <c r="J1163" s="46" t="str">
        <f t="shared" si="113"/>
        <v/>
      </c>
      <c r="S1163" s="12" t="str">
        <f>'Trailbook Engine'!K1163</f>
        <v/>
      </c>
      <c r="T1163" s="65" t="str">
        <f>'Trailbook Engine'!L1163</f>
        <v/>
      </c>
      <c r="U1163" s="5" t="str">
        <f>'Trailbook Engine'!M1163</f>
        <v/>
      </c>
      <c r="V1163" s="7" t="str">
        <f>'Trailbook Engine'!N1163</f>
        <v/>
      </c>
      <c r="W1163" s="29" t="str">
        <f t="shared" si="110"/>
        <v>Yes</v>
      </c>
    </row>
    <row r="1164" spans="1:23" x14ac:dyDescent="0.25">
      <c r="A1164" s="12" t="str">
        <f>'Trailbook Engine'!G1164</f>
        <v/>
      </c>
      <c r="B1164" s="63" t="str">
        <f>'Trailbook Engine'!H1164</f>
        <v/>
      </c>
      <c r="C1164" s="18" t="str">
        <f>'Trailbook Engine'!I1164</f>
        <v/>
      </c>
      <c r="D1164" s="68" t="str">
        <f>'Trailbook Engine'!J1164</f>
        <v/>
      </c>
      <c r="E1164" s="36" t="str">
        <f t="shared" si="111"/>
        <v/>
      </c>
      <c r="F1164" s="37">
        <f t="shared" si="108"/>
        <v>0</v>
      </c>
      <c r="G1164" s="49" t="str">
        <f t="shared" si="109"/>
        <v/>
      </c>
      <c r="H1164" s="50" t="str">
        <f t="shared" si="112"/>
        <v/>
      </c>
      <c r="J1164" s="46" t="str">
        <f t="shared" si="113"/>
        <v/>
      </c>
      <c r="S1164" s="12" t="str">
        <f>'Trailbook Engine'!K1164</f>
        <v/>
      </c>
      <c r="T1164" s="65" t="str">
        <f>'Trailbook Engine'!L1164</f>
        <v/>
      </c>
      <c r="U1164" s="5" t="str">
        <f>'Trailbook Engine'!M1164</f>
        <v/>
      </c>
      <c r="V1164" s="7" t="str">
        <f>'Trailbook Engine'!N1164</f>
        <v/>
      </c>
      <c r="W1164" s="29" t="str">
        <f t="shared" si="110"/>
        <v>Yes</v>
      </c>
    </row>
    <row r="1165" spans="1:23" x14ac:dyDescent="0.25">
      <c r="A1165" s="12" t="str">
        <f>'Trailbook Engine'!G1165</f>
        <v/>
      </c>
      <c r="B1165" s="63" t="str">
        <f>'Trailbook Engine'!H1165</f>
        <v/>
      </c>
      <c r="C1165" s="18" t="str">
        <f>'Trailbook Engine'!I1165</f>
        <v/>
      </c>
      <c r="D1165" s="68" t="str">
        <f>'Trailbook Engine'!J1165</f>
        <v/>
      </c>
      <c r="E1165" s="36" t="str">
        <f t="shared" si="111"/>
        <v/>
      </c>
      <c r="F1165" s="37">
        <f t="shared" si="108"/>
        <v>0</v>
      </c>
      <c r="G1165" s="49" t="str">
        <f t="shared" si="109"/>
        <v/>
      </c>
      <c r="H1165" s="50" t="str">
        <f t="shared" si="112"/>
        <v/>
      </c>
      <c r="J1165" s="46" t="str">
        <f t="shared" si="113"/>
        <v/>
      </c>
      <c r="S1165" s="12" t="str">
        <f>'Trailbook Engine'!K1165</f>
        <v/>
      </c>
      <c r="T1165" s="65" t="str">
        <f>'Trailbook Engine'!L1165</f>
        <v/>
      </c>
      <c r="U1165" s="5" t="str">
        <f>'Trailbook Engine'!M1165</f>
        <v/>
      </c>
      <c r="V1165" s="7" t="str">
        <f>'Trailbook Engine'!N1165</f>
        <v/>
      </c>
      <c r="W1165" s="29" t="str">
        <f t="shared" si="110"/>
        <v>Yes</v>
      </c>
    </row>
    <row r="1166" spans="1:23" x14ac:dyDescent="0.25">
      <c r="A1166" s="12" t="str">
        <f>'Trailbook Engine'!G1166</f>
        <v/>
      </c>
      <c r="B1166" s="63" t="str">
        <f>'Trailbook Engine'!H1166</f>
        <v/>
      </c>
      <c r="C1166" s="18" t="str">
        <f>'Trailbook Engine'!I1166</f>
        <v/>
      </c>
      <c r="D1166" s="68" t="str">
        <f>'Trailbook Engine'!J1166</f>
        <v/>
      </c>
      <c r="E1166" s="36" t="str">
        <f t="shared" si="111"/>
        <v/>
      </c>
      <c r="F1166" s="37">
        <f t="shared" si="108"/>
        <v>0</v>
      </c>
      <c r="G1166" s="49" t="str">
        <f t="shared" si="109"/>
        <v/>
      </c>
      <c r="H1166" s="50" t="str">
        <f t="shared" si="112"/>
        <v/>
      </c>
      <c r="J1166" s="46" t="str">
        <f t="shared" si="113"/>
        <v/>
      </c>
      <c r="S1166" s="12" t="str">
        <f>'Trailbook Engine'!K1166</f>
        <v/>
      </c>
      <c r="T1166" s="65" t="str">
        <f>'Trailbook Engine'!L1166</f>
        <v/>
      </c>
      <c r="U1166" s="5" t="str">
        <f>'Trailbook Engine'!M1166</f>
        <v/>
      </c>
      <c r="V1166" s="7" t="str">
        <f>'Trailbook Engine'!N1166</f>
        <v/>
      </c>
      <c r="W1166" s="29" t="str">
        <f t="shared" si="110"/>
        <v>Yes</v>
      </c>
    </row>
    <row r="1167" spans="1:23" x14ac:dyDescent="0.25">
      <c r="A1167" s="12" t="str">
        <f>'Trailbook Engine'!G1167</f>
        <v/>
      </c>
      <c r="B1167" s="63" t="str">
        <f>'Trailbook Engine'!H1167</f>
        <v/>
      </c>
      <c r="C1167" s="18" t="str">
        <f>'Trailbook Engine'!I1167</f>
        <v/>
      </c>
      <c r="D1167" s="68" t="str">
        <f>'Trailbook Engine'!J1167</f>
        <v/>
      </c>
      <c r="E1167" s="36" t="str">
        <f t="shared" si="111"/>
        <v/>
      </c>
      <c r="F1167" s="37">
        <f t="shared" si="108"/>
        <v>0</v>
      </c>
      <c r="G1167" s="49" t="str">
        <f t="shared" si="109"/>
        <v/>
      </c>
      <c r="H1167" s="50" t="str">
        <f t="shared" si="112"/>
        <v/>
      </c>
      <c r="J1167" s="46" t="str">
        <f t="shared" si="113"/>
        <v/>
      </c>
      <c r="S1167" s="12" t="str">
        <f>'Trailbook Engine'!K1167</f>
        <v/>
      </c>
      <c r="T1167" s="65" t="str">
        <f>'Trailbook Engine'!L1167</f>
        <v/>
      </c>
      <c r="U1167" s="5" t="str">
        <f>'Trailbook Engine'!M1167</f>
        <v/>
      </c>
      <c r="V1167" s="7" t="str">
        <f>'Trailbook Engine'!N1167</f>
        <v/>
      </c>
      <c r="W1167" s="29" t="str">
        <f t="shared" si="110"/>
        <v>Yes</v>
      </c>
    </row>
    <row r="1168" spans="1:23" x14ac:dyDescent="0.25">
      <c r="A1168" s="12" t="str">
        <f>'Trailbook Engine'!G1168</f>
        <v/>
      </c>
      <c r="B1168" s="63" t="str">
        <f>'Trailbook Engine'!H1168</f>
        <v/>
      </c>
      <c r="C1168" s="18" t="str">
        <f>'Trailbook Engine'!I1168</f>
        <v/>
      </c>
      <c r="D1168" s="68" t="str">
        <f>'Trailbook Engine'!J1168</f>
        <v/>
      </c>
      <c r="E1168" s="36" t="str">
        <f t="shared" si="111"/>
        <v/>
      </c>
      <c r="F1168" s="37">
        <f t="shared" si="108"/>
        <v>0</v>
      </c>
      <c r="G1168" s="49" t="str">
        <f t="shared" si="109"/>
        <v/>
      </c>
      <c r="H1168" s="50" t="str">
        <f t="shared" si="112"/>
        <v/>
      </c>
      <c r="J1168" s="46" t="str">
        <f t="shared" si="113"/>
        <v/>
      </c>
      <c r="S1168" s="12" t="str">
        <f>'Trailbook Engine'!K1168</f>
        <v/>
      </c>
      <c r="T1168" s="65" t="str">
        <f>'Trailbook Engine'!L1168</f>
        <v/>
      </c>
      <c r="U1168" s="5" t="str">
        <f>'Trailbook Engine'!M1168</f>
        <v/>
      </c>
      <c r="V1168" s="7" t="str">
        <f>'Trailbook Engine'!N1168</f>
        <v/>
      </c>
      <c r="W1168" s="29" t="str">
        <f t="shared" si="110"/>
        <v>Yes</v>
      </c>
    </row>
    <row r="1169" spans="1:23" x14ac:dyDescent="0.25">
      <c r="A1169" s="12" t="str">
        <f>'Trailbook Engine'!G1169</f>
        <v/>
      </c>
      <c r="B1169" s="63" t="str">
        <f>'Trailbook Engine'!H1169</f>
        <v/>
      </c>
      <c r="C1169" s="18" t="str">
        <f>'Trailbook Engine'!I1169</f>
        <v/>
      </c>
      <c r="D1169" s="68" t="str">
        <f>'Trailbook Engine'!J1169</f>
        <v/>
      </c>
      <c r="E1169" s="36" t="str">
        <f t="shared" si="111"/>
        <v/>
      </c>
      <c r="F1169" s="37">
        <f t="shared" si="108"/>
        <v>0</v>
      </c>
      <c r="G1169" s="49" t="str">
        <f t="shared" si="109"/>
        <v/>
      </c>
      <c r="H1169" s="50" t="str">
        <f t="shared" si="112"/>
        <v/>
      </c>
      <c r="J1169" s="46" t="str">
        <f t="shared" si="113"/>
        <v/>
      </c>
      <c r="S1169" s="12" t="str">
        <f>'Trailbook Engine'!K1169</f>
        <v/>
      </c>
      <c r="T1169" s="65" t="str">
        <f>'Trailbook Engine'!L1169</f>
        <v/>
      </c>
      <c r="U1169" s="5" t="str">
        <f>'Trailbook Engine'!M1169</f>
        <v/>
      </c>
      <c r="V1169" s="7" t="str">
        <f>'Trailbook Engine'!N1169</f>
        <v/>
      </c>
      <c r="W1169" s="29" t="str">
        <f t="shared" si="110"/>
        <v>Yes</v>
      </c>
    </row>
    <row r="1170" spans="1:23" x14ac:dyDescent="0.25">
      <c r="A1170" s="12" t="str">
        <f>'Trailbook Engine'!G1170</f>
        <v/>
      </c>
      <c r="B1170" s="63" t="str">
        <f>'Trailbook Engine'!H1170</f>
        <v/>
      </c>
      <c r="C1170" s="18" t="str">
        <f>'Trailbook Engine'!I1170</f>
        <v/>
      </c>
      <c r="D1170" s="68" t="str">
        <f>'Trailbook Engine'!J1170</f>
        <v/>
      </c>
      <c r="E1170" s="36" t="str">
        <f t="shared" si="111"/>
        <v/>
      </c>
      <c r="F1170" s="37">
        <f t="shared" si="108"/>
        <v>0</v>
      </c>
      <c r="G1170" s="49" t="str">
        <f t="shared" si="109"/>
        <v/>
      </c>
      <c r="H1170" s="50" t="str">
        <f t="shared" si="112"/>
        <v/>
      </c>
      <c r="J1170" s="46" t="str">
        <f t="shared" si="113"/>
        <v/>
      </c>
      <c r="S1170" s="12" t="str">
        <f>'Trailbook Engine'!K1170</f>
        <v/>
      </c>
      <c r="T1170" s="65" t="str">
        <f>'Trailbook Engine'!L1170</f>
        <v/>
      </c>
      <c r="U1170" s="5" t="str">
        <f>'Trailbook Engine'!M1170</f>
        <v/>
      </c>
      <c r="V1170" s="7" t="str">
        <f>'Trailbook Engine'!N1170</f>
        <v/>
      </c>
      <c r="W1170" s="29" t="str">
        <f t="shared" si="110"/>
        <v>Yes</v>
      </c>
    </row>
    <row r="1171" spans="1:23" x14ac:dyDescent="0.25">
      <c r="A1171" s="12" t="str">
        <f>'Trailbook Engine'!G1171</f>
        <v/>
      </c>
      <c r="B1171" s="63" t="str">
        <f>'Trailbook Engine'!H1171</f>
        <v/>
      </c>
      <c r="C1171" s="18" t="str">
        <f>'Trailbook Engine'!I1171</f>
        <v/>
      </c>
      <c r="D1171" s="68" t="str">
        <f>'Trailbook Engine'!J1171</f>
        <v/>
      </c>
      <c r="E1171" s="36" t="str">
        <f t="shared" si="111"/>
        <v/>
      </c>
      <c r="F1171" s="37">
        <f t="shared" si="108"/>
        <v>0</v>
      </c>
      <c r="G1171" s="49" t="str">
        <f t="shared" si="109"/>
        <v/>
      </c>
      <c r="H1171" s="50" t="str">
        <f t="shared" si="112"/>
        <v/>
      </c>
      <c r="J1171" s="46" t="str">
        <f t="shared" si="113"/>
        <v/>
      </c>
      <c r="S1171" s="12" t="str">
        <f>'Trailbook Engine'!K1171</f>
        <v/>
      </c>
      <c r="T1171" s="65" t="str">
        <f>'Trailbook Engine'!L1171</f>
        <v/>
      </c>
      <c r="U1171" s="5" t="str">
        <f>'Trailbook Engine'!M1171</f>
        <v/>
      </c>
      <c r="V1171" s="7" t="str">
        <f>'Trailbook Engine'!N1171</f>
        <v/>
      </c>
      <c r="W1171" s="29" t="str">
        <f t="shared" si="110"/>
        <v>Yes</v>
      </c>
    </row>
    <row r="1172" spans="1:23" x14ac:dyDescent="0.25">
      <c r="A1172" s="12" t="str">
        <f>'Trailbook Engine'!G1172</f>
        <v/>
      </c>
      <c r="B1172" s="63" t="str">
        <f>'Trailbook Engine'!H1172</f>
        <v/>
      </c>
      <c r="C1172" s="18" t="str">
        <f>'Trailbook Engine'!I1172</f>
        <v/>
      </c>
      <c r="D1172" s="68" t="str">
        <f>'Trailbook Engine'!J1172</f>
        <v/>
      </c>
      <c r="E1172" s="36" t="str">
        <f t="shared" si="111"/>
        <v/>
      </c>
      <c r="F1172" s="37">
        <f t="shared" si="108"/>
        <v>0</v>
      </c>
      <c r="G1172" s="49" t="str">
        <f t="shared" si="109"/>
        <v/>
      </c>
      <c r="H1172" s="50" t="str">
        <f t="shared" si="112"/>
        <v/>
      </c>
      <c r="J1172" s="46" t="str">
        <f t="shared" si="113"/>
        <v/>
      </c>
      <c r="S1172" s="12" t="str">
        <f>'Trailbook Engine'!K1172</f>
        <v/>
      </c>
      <c r="T1172" s="65" t="str">
        <f>'Trailbook Engine'!L1172</f>
        <v/>
      </c>
      <c r="U1172" s="5" t="str">
        <f>'Trailbook Engine'!M1172</f>
        <v/>
      </c>
      <c r="V1172" s="7" t="str">
        <f>'Trailbook Engine'!N1172</f>
        <v/>
      </c>
      <c r="W1172" s="29" t="str">
        <f t="shared" si="110"/>
        <v>Yes</v>
      </c>
    </row>
    <row r="1173" spans="1:23" x14ac:dyDescent="0.25">
      <c r="A1173" s="12" t="str">
        <f>'Trailbook Engine'!G1173</f>
        <v/>
      </c>
      <c r="B1173" s="63" t="str">
        <f>'Trailbook Engine'!H1173</f>
        <v/>
      </c>
      <c r="C1173" s="18" t="str">
        <f>'Trailbook Engine'!I1173</f>
        <v/>
      </c>
      <c r="D1173" s="68" t="str">
        <f>'Trailbook Engine'!J1173</f>
        <v/>
      </c>
      <c r="E1173" s="36" t="str">
        <f t="shared" si="111"/>
        <v/>
      </c>
      <c r="F1173" s="37">
        <f t="shared" si="108"/>
        <v>0</v>
      </c>
      <c r="G1173" s="49" t="str">
        <f t="shared" si="109"/>
        <v/>
      </c>
      <c r="H1173" s="50" t="str">
        <f t="shared" si="112"/>
        <v/>
      </c>
      <c r="J1173" s="46" t="str">
        <f t="shared" si="113"/>
        <v/>
      </c>
      <c r="S1173" s="12" t="str">
        <f>'Trailbook Engine'!K1173</f>
        <v/>
      </c>
      <c r="T1173" s="65" t="str">
        <f>'Trailbook Engine'!L1173</f>
        <v/>
      </c>
      <c r="U1173" s="5" t="str">
        <f>'Trailbook Engine'!M1173</f>
        <v/>
      </c>
      <c r="V1173" s="7" t="str">
        <f>'Trailbook Engine'!N1173</f>
        <v/>
      </c>
      <c r="W1173" s="29" t="str">
        <f t="shared" si="110"/>
        <v>Yes</v>
      </c>
    </row>
    <row r="1174" spans="1:23" x14ac:dyDescent="0.25">
      <c r="A1174" s="12" t="str">
        <f>'Trailbook Engine'!G1174</f>
        <v/>
      </c>
      <c r="B1174" s="63" t="str">
        <f>'Trailbook Engine'!H1174</f>
        <v/>
      </c>
      <c r="C1174" s="18" t="str">
        <f>'Trailbook Engine'!I1174</f>
        <v/>
      </c>
      <c r="D1174" s="68" t="str">
        <f>'Trailbook Engine'!J1174</f>
        <v/>
      </c>
      <c r="E1174" s="36" t="str">
        <f t="shared" si="111"/>
        <v/>
      </c>
      <c r="F1174" s="37">
        <f t="shared" si="108"/>
        <v>0</v>
      </c>
      <c r="G1174" s="49" t="str">
        <f t="shared" si="109"/>
        <v/>
      </c>
      <c r="H1174" s="50" t="str">
        <f t="shared" si="112"/>
        <v/>
      </c>
      <c r="J1174" s="46" t="str">
        <f t="shared" si="113"/>
        <v/>
      </c>
      <c r="S1174" s="12" t="str">
        <f>'Trailbook Engine'!K1174</f>
        <v/>
      </c>
      <c r="T1174" s="65" t="str">
        <f>'Trailbook Engine'!L1174</f>
        <v/>
      </c>
      <c r="U1174" s="5" t="str">
        <f>'Trailbook Engine'!M1174</f>
        <v/>
      </c>
      <c r="V1174" s="7" t="str">
        <f>'Trailbook Engine'!N1174</f>
        <v/>
      </c>
      <c r="W1174" s="29" t="str">
        <f t="shared" si="110"/>
        <v>Yes</v>
      </c>
    </row>
    <row r="1175" spans="1:23" x14ac:dyDescent="0.25">
      <c r="A1175" s="12" t="str">
        <f>'Trailbook Engine'!G1175</f>
        <v/>
      </c>
      <c r="B1175" s="63" t="str">
        <f>'Trailbook Engine'!H1175</f>
        <v/>
      </c>
      <c r="C1175" s="18" t="str">
        <f>'Trailbook Engine'!I1175</f>
        <v/>
      </c>
      <c r="D1175" s="68" t="str">
        <f>'Trailbook Engine'!J1175</f>
        <v/>
      </c>
      <c r="E1175" s="36" t="str">
        <f t="shared" si="111"/>
        <v/>
      </c>
      <c r="F1175" s="37">
        <f t="shared" si="108"/>
        <v>0</v>
      </c>
      <c r="G1175" s="49" t="str">
        <f t="shared" si="109"/>
        <v/>
      </c>
      <c r="H1175" s="50" t="str">
        <f t="shared" si="112"/>
        <v/>
      </c>
      <c r="J1175" s="46" t="str">
        <f t="shared" si="113"/>
        <v/>
      </c>
      <c r="S1175" s="12" t="str">
        <f>'Trailbook Engine'!K1175</f>
        <v/>
      </c>
      <c r="T1175" s="65" t="str">
        <f>'Trailbook Engine'!L1175</f>
        <v/>
      </c>
      <c r="U1175" s="5" t="str">
        <f>'Trailbook Engine'!M1175</f>
        <v/>
      </c>
      <c r="V1175" s="7" t="str">
        <f>'Trailbook Engine'!N1175</f>
        <v/>
      </c>
      <c r="W1175" s="29" t="str">
        <f t="shared" si="110"/>
        <v>Yes</v>
      </c>
    </row>
    <row r="1176" spans="1:23" x14ac:dyDescent="0.25">
      <c r="A1176" s="12" t="str">
        <f>'Trailbook Engine'!G1176</f>
        <v/>
      </c>
      <c r="B1176" s="63" t="str">
        <f>'Trailbook Engine'!H1176</f>
        <v/>
      </c>
      <c r="C1176" s="18" t="str">
        <f>'Trailbook Engine'!I1176</f>
        <v/>
      </c>
      <c r="D1176" s="68" t="str">
        <f>'Trailbook Engine'!J1176</f>
        <v/>
      </c>
      <c r="E1176" s="36" t="str">
        <f t="shared" si="111"/>
        <v/>
      </c>
      <c r="F1176" s="37">
        <f t="shared" si="108"/>
        <v>0</v>
      </c>
      <c r="G1176" s="49" t="str">
        <f t="shared" si="109"/>
        <v/>
      </c>
      <c r="H1176" s="50" t="str">
        <f t="shared" si="112"/>
        <v/>
      </c>
      <c r="J1176" s="46" t="str">
        <f t="shared" si="113"/>
        <v/>
      </c>
      <c r="S1176" s="12" t="str">
        <f>'Trailbook Engine'!K1176</f>
        <v/>
      </c>
      <c r="T1176" s="65" t="str">
        <f>'Trailbook Engine'!L1176</f>
        <v/>
      </c>
      <c r="U1176" s="5" t="str">
        <f>'Trailbook Engine'!M1176</f>
        <v/>
      </c>
      <c r="V1176" s="7" t="str">
        <f>'Trailbook Engine'!N1176</f>
        <v/>
      </c>
      <c r="W1176" s="29" t="str">
        <f t="shared" si="110"/>
        <v>Yes</v>
      </c>
    </row>
    <row r="1177" spans="1:23" x14ac:dyDescent="0.25">
      <c r="A1177" s="12" t="str">
        <f>'Trailbook Engine'!G1177</f>
        <v/>
      </c>
      <c r="B1177" s="63" t="str">
        <f>'Trailbook Engine'!H1177</f>
        <v/>
      </c>
      <c r="C1177" s="18" t="str">
        <f>'Trailbook Engine'!I1177</f>
        <v/>
      </c>
      <c r="D1177" s="68" t="str">
        <f>'Trailbook Engine'!J1177</f>
        <v/>
      </c>
      <c r="E1177" s="36" t="str">
        <f t="shared" si="111"/>
        <v/>
      </c>
      <c r="F1177" s="37">
        <f t="shared" si="108"/>
        <v>0</v>
      </c>
      <c r="G1177" s="49" t="str">
        <f t="shared" si="109"/>
        <v/>
      </c>
      <c r="H1177" s="50" t="str">
        <f t="shared" si="112"/>
        <v/>
      </c>
      <c r="J1177" s="46" t="str">
        <f t="shared" si="113"/>
        <v/>
      </c>
      <c r="S1177" s="12" t="str">
        <f>'Trailbook Engine'!K1177</f>
        <v/>
      </c>
      <c r="T1177" s="65" t="str">
        <f>'Trailbook Engine'!L1177</f>
        <v/>
      </c>
      <c r="U1177" s="5" t="str">
        <f>'Trailbook Engine'!M1177</f>
        <v/>
      </c>
      <c r="V1177" s="7" t="str">
        <f>'Trailbook Engine'!N1177</f>
        <v/>
      </c>
      <c r="W1177" s="29" t="str">
        <f t="shared" si="110"/>
        <v>Yes</v>
      </c>
    </row>
    <row r="1178" spans="1:23" x14ac:dyDescent="0.25">
      <c r="A1178" s="12" t="str">
        <f>'Trailbook Engine'!G1178</f>
        <v/>
      </c>
      <c r="B1178" s="63" t="str">
        <f>'Trailbook Engine'!H1178</f>
        <v/>
      </c>
      <c r="C1178" s="18" t="str">
        <f>'Trailbook Engine'!I1178</f>
        <v/>
      </c>
      <c r="D1178" s="68" t="str">
        <f>'Trailbook Engine'!J1178</f>
        <v/>
      </c>
      <c r="E1178" s="36" t="str">
        <f t="shared" si="111"/>
        <v/>
      </c>
      <c r="F1178" s="37">
        <f t="shared" si="108"/>
        <v>0</v>
      </c>
      <c r="G1178" s="49" t="str">
        <f t="shared" si="109"/>
        <v/>
      </c>
      <c r="H1178" s="50" t="str">
        <f t="shared" si="112"/>
        <v/>
      </c>
      <c r="J1178" s="46" t="str">
        <f t="shared" si="113"/>
        <v/>
      </c>
      <c r="S1178" s="12" t="str">
        <f>'Trailbook Engine'!K1178</f>
        <v/>
      </c>
      <c r="T1178" s="65" t="str">
        <f>'Trailbook Engine'!L1178</f>
        <v/>
      </c>
      <c r="U1178" s="5" t="str">
        <f>'Trailbook Engine'!M1178</f>
        <v/>
      </c>
      <c r="V1178" s="7" t="str">
        <f>'Trailbook Engine'!N1178</f>
        <v/>
      </c>
      <c r="W1178" s="29" t="str">
        <f t="shared" si="110"/>
        <v>Yes</v>
      </c>
    </row>
    <row r="1179" spans="1:23" x14ac:dyDescent="0.25">
      <c r="A1179" s="12" t="str">
        <f>'Trailbook Engine'!G1179</f>
        <v/>
      </c>
      <c r="B1179" s="63" t="str">
        <f>'Trailbook Engine'!H1179</f>
        <v/>
      </c>
      <c r="C1179" s="18" t="str">
        <f>'Trailbook Engine'!I1179</f>
        <v/>
      </c>
      <c r="D1179" s="68" t="str">
        <f>'Trailbook Engine'!J1179</f>
        <v/>
      </c>
      <c r="E1179" s="36" t="str">
        <f t="shared" si="111"/>
        <v/>
      </c>
      <c r="F1179" s="37">
        <f t="shared" si="108"/>
        <v>0</v>
      </c>
      <c r="G1179" s="49" t="str">
        <f t="shared" si="109"/>
        <v/>
      </c>
      <c r="H1179" s="50" t="str">
        <f t="shared" si="112"/>
        <v/>
      </c>
      <c r="J1179" s="46" t="str">
        <f t="shared" si="113"/>
        <v/>
      </c>
      <c r="S1179" s="12" t="str">
        <f>'Trailbook Engine'!K1179</f>
        <v/>
      </c>
      <c r="T1179" s="65" t="str">
        <f>'Trailbook Engine'!L1179</f>
        <v/>
      </c>
      <c r="U1179" s="5" t="str">
        <f>'Trailbook Engine'!M1179</f>
        <v/>
      </c>
      <c r="V1179" s="7" t="str">
        <f>'Trailbook Engine'!N1179</f>
        <v/>
      </c>
      <c r="W1179" s="29" t="str">
        <f t="shared" si="110"/>
        <v>Yes</v>
      </c>
    </row>
    <row r="1180" spans="1:23" x14ac:dyDescent="0.25">
      <c r="A1180" s="12" t="str">
        <f>'Trailbook Engine'!G1180</f>
        <v/>
      </c>
      <c r="B1180" s="63" t="str">
        <f>'Trailbook Engine'!H1180</f>
        <v/>
      </c>
      <c r="C1180" s="18" t="str">
        <f>'Trailbook Engine'!I1180</f>
        <v/>
      </c>
      <c r="D1180" s="68" t="str">
        <f>'Trailbook Engine'!J1180</f>
        <v/>
      </c>
      <c r="E1180" s="36" t="str">
        <f t="shared" si="111"/>
        <v/>
      </c>
      <c r="F1180" s="37">
        <f t="shared" si="108"/>
        <v>0</v>
      </c>
      <c r="G1180" s="49" t="str">
        <f t="shared" si="109"/>
        <v/>
      </c>
      <c r="H1180" s="50" t="str">
        <f t="shared" si="112"/>
        <v/>
      </c>
      <c r="J1180" s="46" t="str">
        <f t="shared" si="113"/>
        <v/>
      </c>
      <c r="S1180" s="12" t="str">
        <f>'Trailbook Engine'!K1180</f>
        <v/>
      </c>
      <c r="T1180" s="65" t="str">
        <f>'Trailbook Engine'!L1180</f>
        <v/>
      </c>
      <c r="U1180" s="5" t="str">
        <f>'Trailbook Engine'!M1180</f>
        <v/>
      </c>
      <c r="V1180" s="7" t="str">
        <f>'Trailbook Engine'!N1180</f>
        <v/>
      </c>
      <c r="W1180" s="29" t="str">
        <f t="shared" si="110"/>
        <v>Yes</v>
      </c>
    </row>
    <row r="1181" spans="1:23" x14ac:dyDescent="0.25">
      <c r="A1181" s="12" t="str">
        <f>'Trailbook Engine'!G1181</f>
        <v/>
      </c>
      <c r="B1181" s="63" t="str">
        <f>'Trailbook Engine'!H1181</f>
        <v/>
      </c>
      <c r="C1181" s="18" t="str">
        <f>'Trailbook Engine'!I1181</f>
        <v/>
      </c>
      <c r="D1181" s="68" t="str">
        <f>'Trailbook Engine'!J1181</f>
        <v/>
      </c>
      <c r="E1181" s="36" t="str">
        <f t="shared" si="111"/>
        <v/>
      </c>
      <c r="F1181" s="37">
        <f t="shared" si="108"/>
        <v>0</v>
      </c>
      <c r="G1181" s="49" t="str">
        <f t="shared" si="109"/>
        <v/>
      </c>
      <c r="H1181" s="50" t="str">
        <f t="shared" si="112"/>
        <v/>
      </c>
      <c r="J1181" s="46" t="str">
        <f t="shared" si="113"/>
        <v/>
      </c>
      <c r="S1181" s="12" t="str">
        <f>'Trailbook Engine'!K1181</f>
        <v/>
      </c>
      <c r="T1181" s="65" t="str">
        <f>'Trailbook Engine'!L1181</f>
        <v/>
      </c>
      <c r="U1181" s="5" t="str">
        <f>'Trailbook Engine'!M1181</f>
        <v/>
      </c>
      <c r="V1181" s="7" t="str">
        <f>'Trailbook Engine'!N1181</f>
        <v/>
      </c>
      <c r="W1181" s="29" t="str">
        <f t="shared" si="110"/>
        <v>Yes</v>
      </c>
    </row>
    <row r="1182" spans="1:23" x14ac:dyDescent="0.25">
      <c r="A1182" s="12" t="str">
        <f>'Trailbook Engine'!G1182</f>
        <v/>
      </c>
      <c r="B1182" s="63" t="str">
        <f>'Trailbook Engine'!H1182</f>
        <v/>
      </c>
      <c r="C1182" s="18" t="str">
        <f>'Trailbook Engine'!I1182</f>
        <v/>
      </c>
      <c r="D1182" s="68" t="str">
        <f>'Trailbook Engine'!J1182</f>
        <v/>
      </c>
      <c r="E1182" s="36" t="str">
        <f t="shared" si="111"/>
        <v/>
      </c>
      <c r="F1182" s="37">
        <f t="shared" si="108"/>
        <v>0</v>
      </c>
      <c r="G1182" s="49" t="str">
        <f t="shared" si="109"/>
        <v/>
      </c>
      <c r="H1182" s="50" t="str">
        <f t="shared" si="112"/>
        <v/>
      </c>
      <c r="J1182" s="46" t="str">
        <f t="shared" si="113"/>
        <v/>
      </c>
      <c r="S1182" s="12" t="str">
        <f>'Trailbook Engine'!K1182</f>
        <v/>
      </c>
      <c r="T1182" s="65" t="str">
        <f>'Trailbook Engine'!L1182</f>
        <v/>
      </c>
      <c r="U1182" s="5" t="str">
        <f>'Trailbook Engine'!M1182</f>
        <v/>
      </c>
      <c r="V1182" s="7" t="str">
        <f>'Trailbook Engine'!N1182</f>
        <v/>
      </c>
      <c r="W1182" s="29" t="str">
        <f t="shared" si="110"/>
        <v>Yes</v>
      </c>
    </row>
    <row r="1183" spans="1:23" x14ac:dyDescent="0.25">
      <c r="A1183" s="12" t="str">
        <f>'Trailbook Engine'!G1183</f>
        <v/>
      </c>
      <c r="B1183" s="63" t="str">
        <f>'Trailbook Engine'!H1183</f>
        <v/>
      </c>
      <c r="C1183" s="18" t="str">
        <f>'Trailbook Engine'!I1183</f>
        <v/>
      </c>
      <c r="D1183" s="68" t="str">
        <f>'Trailbook Engine'!J1183</f>
        <v/>
      </c>
      <c r="E1183" s="36" t="str">
        <f t="shared" si="111"/>
        <v/>
      </c>
      <c r="F1183" s="37">
        <f t="shared" si="108"/>
        <v>0</v>
      </c>
      <c r="G1183" s="49" t="str">
        <f t="shared" si="109"/>
        <v/>
      </c>
      <c r="H1183" s="50" t="str">
        <f t="shared" si="112"/>
        <v/>
      </c>
      <c r="J1183" s="46" t="str">
        <f t="shared" si="113"/>
        <v/>
      </c>
      <c r="S1183" s="12" t="str">
        <f>'Trailbook Engine'!K1183</f>
        <v/>
      </c>
      <c r="T1183" s="65" t="str">
        <f>'Trailbook Engine'!L1183</f>
        <v/>
      </c>
      <c r="U1183" s="5" t="str">
        <f>'Trailbook Engine'!M1183</f>
        <v/>
      </c>
      <c r="V1183" s="7" t="str">
        <f>'Trailbook Engine'!N1183</f>
        <v/>
      </c>
      <c r="W1183" s="29" t="str">
        <f t="shared" si="110"/>
        <v>Yes</v>
      </c>
    </row>
    <row r="1184" spans="1:23" x14ac:dyDescent="0.25">
      <c r="A1184" s="12" t="str">
        <f>'Trailbook Engine'!G1184</f>
        <v/>
      </c>
      <c r="B1184" s="63" t="str">
        <f>'Trailbook Engine'!H1184</f>
        <v/>
      </c>
      <c r="C1184" s="18" t="str">
        <f>'Trailbook Engine'!I1184</f>
        <v/>
      </c>
      <c r="D1184" s="68" t="str">
        <f>'Trailbook Engine'!J1184</f>
        <v/>
      </c>
      <c r="E1184" s="36" t="str">
        <f t="shared" si="111"/>
        <v/>
      </c>
      <c r="F1184" s="37">
        <f t="shared" si="108"/>
        <v>0</v>
      </c>
      <c r="G1184" s="49" t="str">
        <f t="shared" si="109"/>
        <v/>
      </c>
      <c r="H1184" s="50" t="str">
        <f t="shared" si="112"/>
        <v/>
      </c>
      <c r="J1184" s="46" t="str">
        <f t="shared" si="113"/>
        <v/>
      </c>
      <c r="S1184" s="12" t="str">
        <f>'Trailbook Engine'!K1184</f>
        <v/>
      </c>
      <c r="T1184" s="65" t="str">
        <f>'Trailbook Engine'!L1184</f>
        <v/>
      </c>
      <c r="U1184" s="5" t="str">
        <f>'Trailbook Engine'!M1184</f>
        <v/>
      </c>
      <c r="V1184" s="7" t="str">
        <f>'Trailbook Engine'!N1184</f>
        <v/>
      </c>
      <c r="W1184" s="29" t="str">
        <f t="shared" si="110"/>
        <v>Yes</v>
      </c>
    </row>
    <row r="1185" spans="1:23" x14ac:dyDescent="0.25">
      <c r="A1185" s="12" t="str">
        <f>'Trailbook Engine'!G1185</f>
        <v/>
      </c>
      <c r="B1185" s="63" t="str">
        <f>'Trailbook Engine'!H1185</f>
        <v/>
      </c>
      <c r="C1185" s="18" t="str">
        <f>'Trailbook Engine'!I1185</f>
        <v/>
      </c>
      <c r="D1185" s="68" t="str">
        <f>'Trailbook Engine'!J1185</f>
        <v/>
      </c>
      <c r="E1185" s="36" t="str">
        <f t="shared" si="111"/>
        <v/>
      </c>
      <c r="F1185" s="37">
        <f t="shared" si="108"/>
        <v>0</v>
      </c>
      <c r="G1185" s="49" t="str">
        <f t="shared" si="109"/>
        <v/>
      </c>
      <c r="H1185" s="50" t="str">
        <f t="shared" si="112"/>
        <v/>
      </c>
      <c r="J1185" s="46" t="str">
        <f t="shared" si="113"/>
        <v/>
      </c>
      <c r="S1185" s="12" t="str">
        <f>'Trailbook Engine'!K1185</f>
        <v/>
      </c>
      <c r="T1185" s="65" t="str">
        <f>'Trailbook Engine'!L1185</f>
        <v/>
      </c>
      <c r="U1185" s="5" t="str">
        <f>'Trailbook Engine'!M1185</f>
        <v/>
      </c>
      <c r="V1185" s="7" t="str">
        <f>'Trailbook Engine'!N1185</f>
        <v/>
      </c>
      <c r="W1185" s="29" t="str">
        <f t="shared" si="110"/>
        <v>Yes</v>
      </c>
    </row>
    <row r="1186" spans="1:23" x14ac:dyDescent="0.25">
      <c r="A1186" s="12" t="str">
        <f>'Trailbook Engine'!G1186</f>
        <v/>
      </c>
      <c r="B1186" s="63" t="str">
        <f>'Trailbook Engine'!H1186</f>
        <v/>
      </c>
      <c r="C1186" s="18" t="str">
        <f>'Trailbook Engine'!I1186</f>
        <v/>
      </c>
      <c r="D1186" s="68" t="str">
        <f>'Trailbook Engine'!J1186</f>
        <v/>
      </c>
      <c r="E1186" s="36" t="str">
        <f t="shared" si="111"/>
        <v/>
      </c>
      <c r="F1186" s="37">
        <f t="shared" si="108"/>
        <v>0</v>
      </c>
      <c r="G1186" s="49" t="str">
        <f t="shared" si="109"/>
        <v/>
      </c>
      <c r="H1186" s="50" t="str">
        <f t="shared" si="112"/>
        <v/>
      </c>
      <c r="J1186" s="46" t="str">
        <f t="shared" si="113"/>
        <v/>
      </c>
      <c r="S1186" s="12" t="str">
        <f>'Trailbook Engine'!K1186</f>
        <v/>
      </c>
      <c r="T1186" s="65" t="str">
        <f>'Trailbook Engine'!L1186</f>
        <v/>
      </c>
      <c r="U1186" s="5" t="str">
        <f>'Trailbook Engine'!M1186</f>
        <v/>
      </c>
      <c r="V1186" s="7" t="str">
        <f>'Trailbook Engine'!N1186</f>
        <v/>
      </c>
      <c r="W1186" s="29" t="str">
        <f t="shared" si="110"/>
        <v>Yes</v>
      </c>
    </row>
    <row r="1187" spans="1:23" x14ac:dyDescent="0.25">
      <c r="A1187" s="12" t="str">
        <f>'Trailbook Engine'!G1187</f>
        <v/>
      </c>
      <c r="B1187" s="63" t="str">
        <f>'Trailbook Engine'!H1187</f>
        <v/>
      </c>
      <c r="C1187" s="18" t="str">
        <f>'Trailbook Engine'!I1187</f>
        <v/>
      </c>
      <c r="D1187" s="68" t="str">
        <f>'Trailbook Engine'!J1187</f>
        <v/>
      </c>
      <c r="E1187" s="36" t="str">
        <f t="shared" si="111"/>
        <v/>
      </c>
      <c r="F1187" s="37">
        <f t="shared" si="108"/>
        <v>0</v>
      </c>
      <c r="G1187" s="49" t="str">
        <f t="shared" si="109"/>
        <v/>
      </c>
      <c r="H1187" s="50" t="str">
        <f t="shared" si="112"/>
        <v/>
      </c>
      <c r="J1187" s="46" t="str">
        <f t="shared" si="113"/>
        <v/>
      </c>
      <c r="S1187" s="12" t="str">
        <f>'Trailbook Engine'!K1187</f>
        <v/>
      </c>
      <c r="T1187" s="65" t="str">
        <f>'Trailbook Engine'!L1187</f>
        <v/>
      </c>
      <c r="U1187" s="5" t="str">
        <f>'Trailbook Engine'!M1187</f>
        <v/>
      </c>
      <c r="V1187" s="7" t="str">
        <f>'Trailbook Engine'!N1187</f>
        <v/>
      </c>
      <c r="W1187" s="29" t="str">
        <f t="shared" si="110"/>
        <v>Yes</v>
      </c>
    </row>
    <row r="1188" spans="1:23" x14ac:dyDescent="0.25">
      <c r="A1188" s="12" t="str">
        <f>'Trailbook Engine'!G1188</f>
        <v/>
      </c>
      <c r="B1188" s="63" t="str">
        <f>'Trailbook Engine'!H1188</f>
        <v/>
      </c>
      <c r="C1188" s="18" t="str">
        <f>'Trailbook Engine'!I1188</f>
        <v/>
      </c>
      <c r="D1188" s="68" t="str">
        <f>'Trailbook Engine'!J1188</f>
        <v/>
      </c>
      <c r="E1188" s="36" t="str">
        <f t="shared" si="111"/>
        <v/>
      </c>
      <c r="F1188" s="37">
        <f t="shared" si="108"/>
        <v>0</v>
      </c>
      <c r="G1188" s="49" t="str">
        <f t="shared" si="109"/>
        <v/>
      </c>
      <c r="H1188" s="50" t="str">
        <f t="shared" si="112"/>
        <v/>
      </c>
      <c r="J1188" s="46" t="str">
        <f t="shared" si="113"/>
        <v/>
      </c>
      <c r="S1188" s="12" t="str">
        <f>'Trailbook Engine'!K1188</f>
        <v/>
      </c>
      <c r="T1188" s="65" t="str">
        <f>'Trailbook Engine'!L1188</f>
        <v/>
      </c>
      <c r="U1188" s="5" t="str">
        <f>'Trailbook Engine'!M1188</f>
        <v/>
      </c>
      <c r="V1188" s="7" t="str">
        <f>'Trailbook Engine'!N1188</f>
        <v/>
      </c>
      <c r="W1188" s="29" t="str">
        <f t="shared" si="110"/>
        <v>Yes</v>
      </c>
    </row>
    <row r="1189" spans="1:23" x14ac:dyDescent="0.25">
      <c r="A1189" s="12" t="str">
        <f>'Trailbook Engine'!G1189</f>
        <v/>
      </c>
      <c r="B1189" s="63" t="str">
        <f>'Trailbook Engine'!H1189</f>
        <v/>
      </c>
      <c r="C1189" s="18" t="str">
        <f>'Trailbook Engine'!I1189</f>
        <v/>
      </c>
      <c r="D1189" s="68" t="str">
        <f>'Trailbook Engine'!J1189</f>
        <v/>
      </c>
      <c r="E1189" s="36" t="str">
        <f t="shared" si="111"/>
        <v/>
      </c>
      <c r="F1189" s="37">
        <f t="shared" si="108"/>
        <v>0</v>
      </c>
      <c r="G1189" s="49" t="str">
        <f t="shared" si="109"/>
        <v/>
      </c>
      <c r="H1189" s="50" t="str">
        <f t="shared" si="112"/>
        <v/>
      </c>
      <c r="J1189" s="46" t="str">
        <f t="shared" si="113"/>
        <v/>
      </c>
      <c r="S1189" s="12" t="str">
        <f>'Trailbook Engine'!K1189</f>
        <v/>
      </c>
      <c r="T1189" s="65" t="str">
        <f>'Trailbook Engine'!L1189</f>
        <v/>
      </c>
      <c r="U1189" s="5" t="str">
        <f>'Trailbook Engine'!M1189</f>
        <v/>
      </c>
      <c r="V1189" s="7" t="str">
        <f>'Trailbook Engine'!N1189</f>
        <v/>
      </c>
      <c r="W1189" s="29" t="str">
        <f t="shared" si="110"/>
        <v>Yes</v>
      </c>
    </row>
    <row r="1190" spans="1:23" x14ac:dyDescent="0.25">
      <c r="A1190" s="12" t="str">
        <f>'Trailbook Engine'!G1190</f>
        <v/>
      </c>
      <c r="B1190" s="63" t="str">
        <f>'Trailbook Engine'!H1190</f>
        <v/>
      </c>
      <c r="C1190" s="18" t="str">
        <f>'Trailbook Engine'!I1190</f>
        <v/>
      </c>
      <c r="D1190" s="68" t="str">
        <f>'Trailbook Engine'!J1190</f>
        <v/>
      </c>
      <c r="E1190" s="36" t="str">
        <f t="shared" si="111"/>
        <v/>
      </c>
      <c r="F1190" s="37">
        <f t="shared" si="108"/>
        <v>0</v>
      </c>
      <c r="G1190" s="49" t="str">
        <f t="shared" si="109"/>
        <v/>
      </c>
      <c r="H1190" s="50" t="str">
        <f t="shared" si="112"/>
        <v/>
      </c>
      <c r="J1190" s="46" t="str">
        <f t="shared" si="113"/>
        <v/>
      </c>
      <c r="S1190" s="12" t="str">
        <f>'Trailbook Engine'!K1190</f>
        <v/>
      </c>
      <c r="T1190" s="65" t="str">
        <f>'Trailbook Engine'!L1190</f>
        <v/>
      </c>
      <c r="U1190" s="5" t="str">
        <f>'Trailbook Engine'!M1190</f>
        <v/>
      </c>
      <c r="V1190" s="7" t="str">
        <f>'Trailbook Engine'!N1190</f>
        <v/>
      </c>
      <c r="W1190" s="29" t="str">
        <f t="shared" si="110"/>
        <v>Yes</v>
      </c>
    </row>
    <row r="1191" spans="1:23" x14ac:dyDescent="0.25">
      <c r="A1191" s="12" t="str">
        <f>'Trailbook Engine'!G1191</f>
        <v/>
      </c>
      <c r="B1191" s="63" t="str">
        <f>'Trailbook Engine'!H1191</f>
        <v/>
      </c>
      <c r="C1191" s="18" t="str">
        <f>'Trailbook Engine'!I1191</f>
        <v/>
      </c>
      <c r="D1191" s="68" t="str">
        <f>'Trailbook Engine'!J1191</f>
        <v/>
      </c>
      <c r="E1191" s="36" t="str">
        <f t="shared" si="111"/>
        <v/>
      </c>
      <c r="F1191" s="37">
        <f t="shared" si="108"/>
        <v>0</v>
      </c>
      <c r="G1191" s="49" t="str">
        <f t="shared" si="109"/>
        <v/>
      </c>
      <c r="H1191" s="50" t="str">
        <f t="shared" si="112"/>
        <v/>
      </c>
      <c r="J1191" s="46" t="str">
        <f t="shared" si="113"/>
        <v/>
      </c>
      <c r="S1191" s="12" t="str">
        <f>'Trailbook Engine'!K1191</f>
        <v/>
      </c>
      <c r="T1191" s="65" t="str">
        <f>'Trailbook Engine'!L1191</f>
        <v/>
      </c>
      <c r="U1191" s="5" t="str">
        <f>'Trailbook Engine'!M1191</f>
        <v/>
      </c>
      <c r="V1191" s="7" t="str">
        <f>'Trailbook Engine'!N1191</f>
        <v/>
      </c>
      <c r="W1191" s="29" t="str">
        <f t="shared" si="110"/>
        <v>Yes</v>
      </c>
    </row>
    <row r="1192" spans="1:23" x14ac:dyDescent="0.25">
      <c r="A1192" s="12" t="str">
        <f>'Trailbook Engine'!G1192</f>
        <v/>
      </c>
      <c r="B1192" s="63" t="str">
        <f>'Trailbook Engine'!H1192</f>
        <v/>
      </c>
      <c r="C1192" s="18" t="str">
        <f>'Trailbook Engine'!I1192</f>
        <v/>
      </c>
      <c r="D1192" s="68" t="str">
        <f>'Trailbook Engine'!J1192</f>
        <v/>
      </c>
      <c r="E1192" s="36" t="str">
        <f t="shared" si="111"/>
        <v/>
      </c>
      <c r="F1192" s="37">
        <f t="shared" si="108"/>
        <v>0</v>
      </c>
      <c r="G1192" s="49" t="str">
        <f t="shared" si="109"/>
        <v/>
      </c>
      <c r="H1192" s="50" t="str">
        <f t="shared" si="112"/>
        <v/>
      </c>
      <c r="J1192" s="46" t="str">
        <f t="shared" si="113"/>
        <v/>
      </c>
      <c r="S1192" s="12" t="str">
        <f>'Trailbook Engine'!K1192</f>
        <v/>
      </c>
      <c r="T1192" s="65" t="str">
        <f>'Trailbook Engine'!L1192</f>
        <v/>
      </c>
      <c r="U1192" s="5" t="str">
        <f>'Trailbook Engine'!M1192</f>
        <v/>
      </c>
      <c r="V1192" s="7" t="str">
        <f>'Trailbook Engine'!N1192</f>
        <v/>
      </c>
      <c r="W1192" s="29" t="str">
        <f t="shared" si="110"/>
        <v>Yes</v>
      </c>
    </row>
    <row r="1193" spans="1:23" x14ac:dyDescent="0.25">
      <c r="A1193" s="12" t="str">
        <f>'Trailbook Engine'!G1193</f>
        <v/>
      </c>
      <c r="B1193" s="63" t="str">
        <f>'Trailbook Engine'!H1193</f>
        <v/>
      </c>
      <c r="C1193" s="18" t="str">
        <f>'Trailbook Engine'!I1193</f>
        <v/>
      </c>
      <c r="D1193" s="68" t="str">
        <f>'Trailbook Engine'!J1193</f>
        <v/>
      </c>
      <c r="E1193" s="36" t="str">
        <f t="shared" si="111"/>
        <v/>
      </c>
      <c r="F1193" s="37">
        <f t="shared" si="108"/>
        <v>0</v>
      </c>
      <c r="G1193" s="49" t="str">
        <f t="shared" si="109"/>
        <v/>
      </c>
      <c r="H1193" s="50" t="str">
        <f t="shared" si="112"/>
        <v/>
      </c>
      <c r="J1193" s="46" t="str">
        <f t="shared" si="113"/>
        <v/>
      </c>
      <c r="S1193" s="12" t="str">
        <f>'Trailbook Engine'!K1193</f>
        <v/>
      </c>
      <c r="T1193" s="65" t="str">
        <f>'Trailbook Engine'!L1193</f>
        <v/>
      </c>
      <c r="U1193" s="5" t="str">
        <f>'Trailbook Engine'!M1193</f>
        <v/>
      </c>
      <c r="V1193" s="7" t="str">
        <f>'Trailbook Engine'!N1193</f>
        <v/>
      </c>
      <c r="W1193" s="29" t="str">
        <f t="shared" si="110"/>
        <v>Yes</v>
      </c>
    </row>
    <row r="1194" spans="1:23" x14ac:dyDescent="0.25">
      <c r="A1194" s="12" t="str">
        <f>'Trailbook Engine'!G1194</f>
        <v/>
      </c>
      <c r="B1194" s="63" t="str">
        <f>'Trailbook Engine'!H1194</f>
        <v/>
      </c>
      <c r="C1194" s="18" t="str">
        <f>'Trailbook Engine'!I1194</f>
        <v/>
      </c>
      <c r="D1194" s="68" t="str">
        <f>'Trailbook Engine'!J1194</f>
        <v/>
      </c>
      <c r="E1194" s="36" t="str">
        <f t="shared" si="111"/>
        <v/>
      </c>
      <c r="F1194" s="37">
        <f t="shared" si="108"/>
        <v>0</v>
      </c>
      <c r="G1194" s="49" t="str">
        <f t="shared" si="109"/>
        <v/>
      </c>
      <c r="H1194" s="50" t="str">
        <f t="shared" si="112"/>
        <v/>
      </c>
      <c r="J1194" s="46" t="str">
        <f t="shared" si="113"/>
        <v/>
      </c>
      <c r="S1194" s="12" t="str">
        <f>'Trailbook Engine'!K1194</f>
        <v/>
      </c>
      <c r="T1194" s="65" t="str">
        <f>'Trailbook Engine'!L1194</f>
        <v/>
      </c>
      <c r="U1194" s="5" t="str">
        <f>'Trailbook Engine'!M1194</f>
        <v/>
      </c>
      <c r="V1194" s="7" t="str">
        <f>'Trailbook Engine'!N1194</f>
        <v/>
      </c>
      <c r="W1194" s="29" t="str">
        <f t="shared" si="110"/>
        <v>Yes</v>
      </c>
    </row>
    <row r="1195" spans="1:23" x14ac:dyDescent="0.25">
      <c r="A1195" s="12" t="str">
        <f>'Trailbook Engine'!G1195</f>
        <v/>
      </c>
      <c r="B1195" s="63" t="str">
        <f>'Trailbook Engine'!H1195</f>
        <v/>
      </c>
      <c r="C1195" s="18" t="str">
        <f>'Trailbook Engine'!I1195</f>
        <v/>
      </c>
      <c r="D1195" s="68" t="str">
        <f>'Trailbook Engine'!J1195</f>
        <v/>
      </c>
      <c r="E1195" s="36" t="str">
        <f t="shared" si="111"/>
        <v/>
      </c>
      <c r="F1195" s="37">
        <f t="shared" si="108"/>
        <v>0</v>
      </c>
      <c r="G1195" s="49" t="str">
        <f t="shared" si="109"/>
        <v/>
      </c>
      <c r="H1195" s="50" t="str">
        <f t="shared" si="112"/>
        <v/>
      </c>
      <c r="J1195" s="46" t="str">
        <f t="shared" si="113"/>
        <v/>
      </c>
      <c r="S1195" s="12" t="str">
        <f>'Trailbook Engine'!K1195</f>
        <v/>
      </c>
      <c r="T1195" s="65" t="str">
        <f>'Trailbook Engine'!L1195</f>
        <v/>
      </c>
      <c r="U1195" s="5" t="str">
        <f>'Trailbook Engine'!M1195</f>
        <v/>
      </c>
      <c r="V1195" s="7" t="str">
        <f>'Trailbook Engine'!N1195</f>
        <v/>
      </c>
      <c r="W1195" s="29" t="str">
        <f t="shared" si="110"/>
        <v>Yes</v>
      </c>
    </row>
    <row r="1196" spans="1:23" x14ac:dyDescent="0.25">
      <c r="A1196" s="12" t="str">
        <f>'Trailbook Engine'!G1196</f>
        <v/>
      </c>
      <c r="B1196" s="63" t="str">
        <f>'Trailbook Engine'!H1196</f>
        <v/>
      </c>
      <c r="C1196" s="18" t="str">
        <f>'Trailbook Engine'!I1196</f>
        <v/>
      </c>
      <c r="D1196" s="68" t="str">
        <f>'Trailbook Engine'!J1196</f>
        <v/>
      </c>
      <c r="E1196" s="36" t="str">
        <f t="shared" si="111"/>
        <v/>
      </c>
      <c r="F1196" s="37">
        <f t="shared" si="108"/>
        <v>0</v>
      </c>
      <c r="G1196" s="49" t="str">
        <f t="shared" si="109"/>
        <v/>
      </c>
      <c r="H1196" s="50" t="str">
        <f t="shared" si="112"/>
        <v/>
      </c>
      <c r="J1196" s="46" t="str">
        <f t="shared" si="113"/>
        <v/>
      </c>
      <c r="S1196" s="12" t="str">
        <f>'Trailbook Engine'!K1196</f>
        <v/>
      </c>
      <c r="T1196" s="65" t="str">
        <f>'Trailbook Engine'!L1196</f>
        <v/>
      </c>
      <c r="U1196" s="5" t="str">
        <f>'Trailbook Engine'!M1196</f>
        <v/>
      </c>
      <c r="V1196" s="7" t="str">
        <f>'Trailbook Engine'!N1196</f>
        <v/>
      </c>
      <c r="W1196" s="29" t="str">
        <f t="shared" si="110"/>
        <v>Yes</v>
      </c>
    </row>
    <row r="1197" spans="1:23" x14ac:dyDescent="0.25">
      <c r="A1197" s="12" t="str">
        <f>'Trailbook Engine'!G1197</f>
        <v/>
      </c>
      <c r="B1197" s="63" t="str">
        <f>'Trailbook Engine'!H1197</f>
        <v/>
      </c>
      <c r="C1197" s="18" t="str">
        <f>'Trailbook Engine'!I1197</f>
        <v/>
      </c>
      <c r="D1197" s="68" t="str">
        <f>'Trailbook Engine'!J1197</f>
        <v/>
      </c>
      <c r="E1197" s="36" t="str">
        <f t="shared" si="111"/>
        <v/>
      </c>
      <c r="F1197" s="37">
        <f t="shared" si="108"/>
        <v>0</v>
      </c>
      <c r="G1197" s="49" t="str">
        <f t="shared" si="109"/>
        <v/>
      </c>
      <c r="H1197" s="50" t="str">
        <f t="shared" si="112"/>
        <v/>
      </c>
      <c r="J1197" s="46" t="str">
        <f t="shared" si="113"/>
        <v/>
      </c>
      <c r="S1197" s="12" t="str">
        <f>'Trailbook Engine'!K1197</f>
        <v/>
      </c>
      <c r="T1197" s="65" t="str">
        <f>'Trailbook Engine'!L1197</f>
        <v/>
      </c>
      <c r="U1197" s="5" t="str">
        <f>'Trailbook Engine'!M1197</f>
        <v/>
      </c>
      <c r="V1197" s="7" t="str">
        <f>'Trailbook Engine'!N1197</f>
        <v/>
      </c>
      <c r="W1197" s="29" t="str">
        <f t="shared" si="110"/>
        <v>Yes</v>
      </c>
    </row>
    <row r="1198" spans="1:23" x14ac:dyDescent="0.25">
      <c r="A1198" s="12" t="str">
        <f>'Trailbook Engine'!G1198</f>
        <v/>
      </c>
      <c r="B1198" s="63" t="str">
        <f>'Trailbook Engine'!H1198</f>
        <v/>
      </c>
      <c r="C1198" s="18" t="str">
        <f>'Trailbook Engine'!I1198</f>
        <v/>
      </c>
      <c r="D1198" s="68" t="str">
        <f>'Trailbook Engine'!J1198</f>
        <v/>
      </c>
      <c r="E1198" s="36" t="str">
        <f t="shared" si="111"/>
        <v/>
      </c>
      <c r="F1198" s="37">
        <f t="shared" si="108"/>
        <v>0</v>
      </c>
      <c r="G1198" s="49" t="str">
        <f t="shared" si="109"/>
        <v/>
      </c>
      <c r="H1198" s="50" t="str">
        <f t="shared" si="112"/>
        <v/>
      </c>
      <c r="J1198" s="46" t="str">
        <f t="shared" si="113"/>
        <v/>
      </c>
      <c r="S1198" s="12" t="str">
        <f>'Trailbook Engine'!K1198</f>
        <v/>
      </c>
      <c r="T1198" s="65" t="str">
        <f>'Trailbook Engine'!L1198</f>
        <v/>
      </c>
      <c r="U1198" s="5" t="str">
        <f>'Trailbook Engine'!M1198</f>
        <v/>
      </c>
      <c r="V1198" s="7" t="str">
        <f>'Trailbook Engine'!N1198</f>
        <v/>
      </c>
      <c r="W1198" s="29" t="str">
        <f t="shared" si="110"/>
        <v>Yes</v>
      </c>
    </row>
    <row r="1199" spans="1:23" x14ac:dyDescent="0.25">
      <c r="A1199" s="12" t="str">
        <f>'Trailbook Engine'!G1199</f>
        <v/>
      </c>
      <c r="B1199" s="63" t="str">
        <f>'Trailbook Engine'!H1199</f>
        <v/>
      </c>
      <c r="C1199" s="18" t="str">
        <f>'Trailbook Engine'!I1199</f>
        <v/>
      </c>
      <c r="D1199" s="68" t="str">
        <f>'Trailbook Engine'!J1199</f>
        <v/>
      </c>
      <c r="E1199" s="36" t="str">
        <f t="shared" si="111"/>
        <v/>
      </c>
      <c r="F1199" s="37">
        <f t="shared" si="108"/>
        <v>0</v>
      </c>
      <c r="G1199" s="49" t="str">
        <f t="shared" si="109"/>
        <v/>
      </c>
      <c r="H1199" s="50" t="str">
        <f t="shared" si="112"/>
        <v/>
      </c>
      <c r="J1199" s="46" t="str">
        <f t="shared" si="113"/>
        <v/>
      </c>
      <c r="S1199" s="12" t="str">
        <f>'Trailbook Engine'!K1199</f>
        <v/>
      </c>
      <c r="T1199" s="65" t="str">
        <f>'Trailbook Engine'!L1199</f>
        <v/>
      </c>
      <c r="U1199" s="5" t="str">
        <f>'Trailbook Engine'!M1199</f>
        <v/>
      </c>
      <c r="V1199" s="7" t="str">
        <f>'Trailbook Engine'!N1199</f>
        <v/>
      </c>
      <c r="W1199" s="29" t="str">
        <f t="shared" si="110"/>
        <v>Yes</v>
      </c>
    </row>
    <row r="1200" spans="1:23" x14ac:dyDescent="0.25">
      <c r="A1200" s="12" t="str">
        <f>'Trailbook Engine'!G1200</f>
        <v/>
      </c>
      <c r="B1200" s="63" t="str">
        <f>'Trailbook Engine'!H1200</f>
        <v/>
      </c>
      <c r="C1200" s="18" t="str">
        <f>'Trailbook Engine'!I1200</f>
        <v/>
      </c>
      <c r="D1200" s="68" t="str">
        <f>'Trailbook Engine'!J1200</f>
        <v/>
      </c>
      <c r="E1200" s="36" t="str">
        <f t="shared" si="111"/>
        <v/>
      </c>
      <c r="F1200" s="37">
        <f t="shared" si="108"/>
        <v>0</v>
      </c>
      <c r="G1200" s="49" t="str">
        <f t="shared" si="109"/>
        <v/>
      </c>
      <c r="H1200" s="50" t="str">
        <f t="shared" si="112"/>
        <v/>
      </c>
      <c r="J1200" s="46" t="str">
        <f t="shared" si="113"/>
        <v/>
      </c>
      <c r="S1200" s="12" t="str">
        <f>'Trailbook Engine'!K1200</f>
        <v/>
      </c>
      <c r="T1200" s="65" t="str">
        <f>'Trailbook Engine'!L1200</f>
        <v/>
      </c>
      <c r="U1200" s="5" t="str">
        <f>'Trailbook Engine'!M1200</f>
        <v/>
      </c>
      <c r="V1200" s="7" t="str">
        <f>'Trailbook Engine'!N1200</f>
        <v/>
      </c>
      <c r="W1200" s="29" t="str">
        <f t="shared" si="110"/>
        <v>Yes</v>
      </c>
    </row>
    <row r="1201" spans="1:23" x14ac:dyDescent="0.25">
      <c r="A1201" s="12" t="str">
        <f>'Trailbook Engine'!G1201</f>
        <v/>
      </c>
      <c r="B1201" s="63" t="str">
        <f>'Trailbook Engine'!H1201</f>
        <v/>
      </c>
      <c r="C1201" s="18" t="str">
        <f>'Trailbook Engine'!I1201</f>
        <v/>
      </c>
      <c r="D1201" s="68" t="str">
        <f>'Trailbook Engine'!J1201</f>
        <v/>
      </c>
      <c r="E1201" s="36" t="str">
        <f t="shared" si="111"/>
        <v/>
      </c>
      <c r="F1201" s="37">
        <f t="shared" si="108"/>
        <v>0</v>
      </c>
      <c r="G1201" s="49" t="str">
        <f t="shared" si="109"/>
        <v/>
      </c>
      <c r="H1201" s="50" t="str">
        <f t="shared" si="112"/>
        <v/>
      </c>
      <c r="J1201" s="46" t="str">
        <f t="shared" si="113"/>
        <v/>
      </c>
      <c r="S1201" s="12" t="str">
        <f>'Trailbook Engine'!K1201</f>
        <v/>
      </c>
      <c r="T1201" s="65" t="str">
        <f>'Trailbook Engine'!L1201</f>
        <v/>
      </c>
      <c r="U1201" s="5" t="str">
        <f>'Trailbook Engine'!M1201</f>
        <v/>
      </c>
      <c r="V1201" s="7" t="str">
        <f>'Trailbook Engine'!N1201</f>
        <v/>
      </c>
      <c r="W1201" s="29" t="str">
        <f t="shared" si="110"/>
        <v>Yes</v>
      </c>
    </row>
    <row r="1202" spans="1:23" x14ac:dyDescent="0.25">
      <c r="A1202" s="12" t="str">
        <f>'Trailbook Engine'!G1202</f>
        <v/>
      </c>
      <c r="B1202" s="63" t="str">
        <f>'Trailbook Engine'!H1202</f>
        <v/>
      </c>
      <c r="C1202" s="18" t="str">
        <f>'Trailbook Engine'!I1202</f>
        <v/>
      </c>
      <c r="D1202" s="68" t="str">
        <f>'Trailbook Engine'!J1202</f>
        <v/>
      </c>
      <c r="E1202" s="36" t="str">
        <f t="shared" si="111"/>
        <v/>
      </c>
      <c r="F1202" s="37">
        <f t="shared" si="108"/>
        <v>0</v>
      </c>
      <c r="G1202" s="49" t="str">
        <f t="shared" si="109"/>
        <v/>
      </c>
      <c r="H1202" s="50" t="str">
        <f t="shared" si="112"/>
        <v/>
      </c>
      <c r="J1202" s="46" t="str">
        <f t="shared" si="113"/>
        <v/>
      </c>
      <c r="S1202" s="12" t="str">
        <f>'Trailbook Engine'!K1202</f>
        <v/>
      </c>
      <c r="T1202" s="65" t="str">
        <f>'Trailbook Engine'!L1202</f>
        <v/>
      </c>
      <c r="U1202" s="5" t="str">
        <f>'Trailbook Engine'!M1202</f>
        <v/>
      </c>
      <c r="V1202" s="7" t="str">
        <f>'Trailbook Engine'!N1202</f>
        <v/>
      </c>
      <c r="W1202" s="29" t="str">
        <f t="shared" si="110"/>
        <v>Yes</v>
      </c>
    </row>
    <row r="1203" spans="1:23" x14ac:dyDescent="0.25">
      <c r="A1203" s="12" t="str">
        <f>'Trailbook Engine'!G1203</f>
        <v/>
      </c>
      <c r="B1203" s="63" t="str">
        <f>'Trailbook Engine'!H1203</f>
        <v/>
      </c>
      <c r="C1203" s="18" t="str">
        <f>'Trailbook Engine'!I1203</f>
        <v/>
      </c>
      <c r="D1203" s="68" t="str">
        <f>'Trailbook Engine'!J1203</f>
        <v/>
      </c>
      <c r="E1203" s="36" t="str">
        <f t="shared" si="111"/>
        <v/>
      </c>
      <c r="F1203" s="37">
        <f t="shared" si="108"/>
        <v>0</v>
      </c>
      <c r="G1203" s="49" t="str">
        <f t="shared" si="109"/>
        <v/>
      </c>
      <c r="H1203" s="50" t="str">
        <f t="shared" si="112"/>
        <v/>
      </c>
      <c r="J1203" s="46" t="str">
        <f t="shared" si="113"/>
        <v/>
      </c>
      <c r="S1203" s="12" t="str">
        <f>'Trailbook Engine'!K1203</f>
        <v/>
      </c>
      <c r="T1203" s="65" t="str">
        <f>'Trailbook Engine'!L1203</f>
        <v/>
      </c>
      <c r="U1203" s="5" t="str">
        <f>'Trailbook Engine'!M1203</f>
        <v/>
      </c>
      <c r="V1203" s="7" t="str">
        <f>'Trailbook Engine'!N1203</f>
        <v/>
      </c>
      <c r="W1203" s="29" t="str">
        <f t="shared" si="110"/>
        <v>Yes</v>
      </c>
    </row>
    <row r="1204" spans="1:23" x14ac:dyDescent="0.25">
      <c r="A1204" s="12" t="str">
        <f>'Trailbook Engine'!G1204</f>
        <v/>
      </c>
      <c r="B1204" s="63" t="str">
        <f>'Trailbook Engine'!H1204</f>
        <v/>
      </c>
      <c r="C1204" s="18" t="str">
        <f>'Trailbook Engine'!I1204</f>
        <v/>
      </c>
      <c r="D1204" s="68" t="str">
        <f>'Trailbook Engine'!J1204</f>
        <v/>
      </c>
      <c r="E1204" s="36" t="str">
        <f t="shared" si="111"/>
        <v/>
      </c>
      <c r="F1204" s="37">
        <f t="shared" ref="F1204:F1267" si="114">IF(ISBLANK(C1204),"",SUMIF(U:U,C1204,V:V))</f>
        <v>0</v>
      </c>
      <c r="G1204" s="49" t="str">
        <f t="shared" ref="G1204:G1267" si="115">IFERROR(D1204-F1204,"")</f>
        <v/>
      </c>
      <c r="H1204" s="50" t="str">
        <f t="shared" si="112"/>
        <v/>
      </c>
      <c r="J1204" s="46" t="str">
        <f t="shared" si="113"/>
        <v/>
      </c>
      <c r="S1204" s="12" t="str">
        <f>'Trailbook Engine'!K1204</f>
        <v/>
      </c>
      <c r="T1204" s="65" t="str">
        <f>'Trailbook Engine'!L1204</f>
        <v/>
      </c>
      <c r="U1204" s="5" t="str">
        <f>'Trailbook Engine'!M1204</f>
        <v/>
      </c>
      <c r="V1204" s="7" t="str">
        <f>'Trailbook Engine'!N1204</f>
        <v/>
      </c>
      <c r="W1204" s="29" t="str">
        <f t="shared" ref="W1204:W1267" si="116">IF(COUNTIF($C:$C,U1204)&gt;0,"Yes","")</f>
        <v>Yes</v>
      </c>
    </row>
    <row r="1205" spans="1:23" x14ac:dyDescent="0.25">
      <c r="A1205" s="12" t="str">
        <f>'Trailbook Engine'!G1205</f>
        <v/>
      </c>
      <c r="B1205" s="63" t="str">
        <f>'Trailbook Engine'!H1205</f>
        <v/>
      </c>
      <c r="C1205" s="18" t="str">
        <f>'Trailbook Engine'!I1205</f>
        <v/>
      </c>
      <c r="D1205" s="68" t="str">
        <f>'Trailbook Engine'!J1205</f>
        <v/>
      </c>
      <c r="E1205" s="36" t="str">
        <f t="shared" si="111"/>
        <v/>
      </c>
      <c r="F1205" s="37">
        <f t="shared" si="114"/>
        <v>0</v>
      </c>
      <c r="G1205" s="49" t="str">
        <f t="shared" si="115"/>
        <v/>
      </c>
      <c r="H1205" s="50" t="str">
        <f t="shared" si="112"/>
        <v/>
      </c>
      <c r="J1205" s="46" t="str">
        <f t="shared" si="113"/>
        <v/>
      </c>
      <c r="S1205" s="12" t="str">
        <f>'Trailbook Engine'!K1205</f>
        <v/>
      </c>
      <c r="T1205" s="65" t="str">
        <f>'Trailbook Engine'!L1205</f>
        <v/>
      </c>
      <c r="U1205" s="5" t="str">
        <f>'Trailbook Engine'!M1205</f>
        <v/>
      </c>
      <c r="V1205" s="7" t="str">
        <f>'Trailbook Engine'!N1205</f>
        <v/>
      </c>
      <c r="W1205" s="29" t="str">
        <f t="shared" si="116"/>
        <v>Yes</v>
      </c>
    </row>
    <row r="1206" spans="1:23" x14ac:dyDescent="0.25">
      <c r="A1206" s="12" t="str">
        <f>'Trailbook Engine'!G1206</f>
        <v/>
      </c>
      <c r="B1206" s="63" t="str">
        <f>'Trailbook Engine'!H1206</f>
        <v/>
      </c>
      <c r="C1206" s="18" t="str">
        <f>'Trailbook Engine'!I1206</f>
        <v/>
      </c>
      <c r="D1206" s="68" t="str">
        <f>'Trailbook Engine'!J1206</f>
        <v/>
      </c>
      <c r="E1206" s="36" t="str">
        <f t="shared" si="111"/>
        <v/>
      </c>
      <c r="F1206" s="37">
        <f t="shared" si="114"/>
        <v>0</v>
      </c>
      <c r="G1206" s="49" t="str">
        <f t="shared" si="115"/>
        <v/>
      </c>
      <c r="H1206" s="50" t="str">
        <f t="shared" si="112"/>
        <v/>
      </c>
      <c r="J1206" s="46" t="str">
        <f t="shared" si="113"/>
        <v/>
      </c>
      <c r="S1206" s="12" t="str">
        <f>'Trailbook Engine'!K1206</f>
        <v/>
      </c>
      <c r="T1206" s="65" t="str">
        <f>'Trailbook Engine'!L1206</f>
        <v/>
      </c>
      <c r="U1206" s="5" t="str">
        <f>'Trailbook Engine'!M1206</f>
        <v/>
      </c>
      <c r="V1206" s="7" t="str">
        <f>'Trailbook Engine'!N1206</f>
        <v/>
      </c>
      <c r="W1206" s="29" t="str">
        <f t="shared" si="116"/>
        <v>Yes</v>
      </c>
    </row>
    <row r="1207" spans="1:23" x14ac:dyDescent="0.25">
      <c r="A1207" s="12" t="str">
        <f>'Trailbook Engine'!G1207</f>
        <v/>
      </c>
      <c r="B1207" s="63" t="str">
        <f>'Trailbook Engine'!H1207</f>
        <v/>
      </c>
      <c r="C1207" s="18" t="str">
        <f>'Trailbook Engine'!I1207</f>
        <v/>
      </c>
      <c r="D1207" s="68" t="str">
        <f>'Trailbook Engine'!J1207</f>
        <v/>
      </c>
      <c r="E1207" s="36" t="str">
        <f t="shared" si="111"/>
        <v/>
      </c>
      <c r="F1207" s="37">
        <f t="shared" si="114"/>
        <v>0</v>
      </c>
      <c r="G1207" s="49" t="str">
        <f t="shared" si="115"/>
        <v/>
      </c>
      <c r="H1207" s="50" t="str">
        <f t="shared" si="112"/>
        <v/>
      </c>
      <c r="J1207" s="46" t="str">
        <f t="shared" si="113"/>
        <v/>
      </c>
      <c r="S1207" s="12" t="str">
        <f>'Trailbook Engine'!K1207</f>
        <v/>
      </c>
      <c r="T1207" s="65" t="str">
        <f>'Trailbook Engine'!L1207</f>
        <v/>
      </c>
      <c r="U1207" s="5" t="str">
        <f>'Trailbook Engine'!M1207</f>
        <v/>
      </c>
      <c r="V1207" s="7" t="str">
        <f>'Trailbook Engine'!N1207</f>
        <v/>
      </c>
      <c r="W1207" s="29" t="str">
        <f t="shared" si="116"/>
        <v>Yes</v>
      </c>
    </row>
    <row r="1208" spans="1:23" x14ac:dyDescent="0.25">
      <c r="A1208" s="12" t="str">
        <f>'Trailbook Engine'!G1208</f>
        <v/>
      </c>
      <c r="B1208" s="63" t="str">
        <f>'Trailbook Engine'!H1208</f>
        <v/>
      </c>
      <c r="C1208" s="18" t="str">
        <f>'Trailbook Engine'!I1208</f>
        <v/>
      </c>
      <c r="D1208" s="68" t="str">
        <f>'Trailbook Engine'!J1208</f>
        <v/>
      </c>
      <c r="E1208" s="36" t="str">
        <f t="shared" si="111"/>
        <v/>
      </c>
      <c r="F1208" s="37">
        <f t="shared" si="114"/>
        <v>0</v>
      </c>
      <c r="G1208" s="49" t="str">
        <f t="shared" si="115"/>
        <v/>
      </c>
      <c r="H1208" s="50" t="str">
        <f t="shared" si="112"/>
        <v/>
      </c>
      <c r="J1208" s="46" t="str">
        <f t="shared" si="113"/>
        <v/>
      </c>
      <c r="S1208" s="12" t="str">
        <f>'Trailbook Engine'!K1208</f>
        <v/>
      </c>
      <c r="T1208" s="65" t="str">
        <f>'Trailbook Engine'!L1208</f>
        <v/>
      </c>
      <c r="U1208" s="5" t="str">
        <f>'Trailbook Engine'!M1208</f>
        <v/>
      </c>
      <c r="V1208" s="7" t="str">
        <f>'Trailbook Engine'!N1208</f>
        <v/>
      </c>
      <c r="W1208" s="29" t="str">
        <f t="shared" si="116"/>
        <v>Yes</v>
      </c>
    </row>
    <row r="1209" spans="1:23" x14ac:dyDescent="0.25">
      <c r="A1209" s="12" t="str">
        <f>'Trailbook Engine'!G1209</f>
        <v/>
      </c>
      <c r="B1209" s="63" t="str">
        <f>'Trailbook Engine'!H1209</f>
        <v/>
      </c>
      <c r="C1209" s="18" t="str">
        <f>'Trailbook Engine'!I1209</f>
        <v/>
      </c>
      <c r="D1209" s="68" t="str">
        <f>'Trailbook Engine'!J1209</f>
        <v/>
      </c>
      <c r="E1209" s="36" t="str">
        <f t="shared" si="111"/>
        <v/>
      </c>
      <c r="F1209" s="37">
        <f t="shared" si="114"/>
        <v>0</v>
      </c>
      <c r="G1209" s="49" t="str">
        <f t="shared" si="115"/>
        <v/>
      </c>
      <c r="H1209" s="50" t="str">
        <f t="shared" si="112"/>
        <v/>
      </c>
      <c r="J1209" s="46" t="str">
        <f t="shared" si="113"/>
        <v/>
      </c>
      <c r="S1209" s="12" t="str">
        <f>'Trailbook Engine'!K1209</f>
        <v/>
      </c>
      <c r="T1209" s="65" t="str">
        <f>'Trailbook Engine'!L1209</f>
        <v/>
      </c>
      <c r="U1209" s="5" t="str">
        <f>'Trailbook Engine'!M1209</f>
        <v/>
      </c>
      <c r="V1209" s="7" t="str">
        <f>'Trailbook Engine'!N1209</f>
        <v/>
      </c>
      <c r="W1209" s="29" t="str">
        <f t="shared" si="116"/>
        <v>Yes</v>
      </c>
    </row>
    <row r="1210" spans="1:23" x14ac:dyDescent="0.25">
      <c r="A1210" s="12" t="str">
        <f>'Trailbook Engine'!G1210</f>
        <v/>
      </c>
      <c r="B1210" s="63" t="str">
        <f>'Trailbook Engine'!H1210</f>
        <v/>
      </c>
      <c r="C1210" s="18" t="str">
        <f>'Trailbook Engine'!I1210</f>
        <v/>
      </c>
      <c r="D1210" s="68" t="str">
        <f>'Trailbook Engine'!J1210</f>
        <v/>
      </c>
      <c r="E1210" s="36" t="str">
        <f t="shared" si="111"/>
        <v/>
      </c>
      <c r="F1210" s="37">
        <f t="shared" si="114"/>
        <v>0</v>
      </c>
      <c r="G1210" s="49" t="str">
        <f t="shared" si="115"/>
        <v/>
      </c>
      <c r="H1210" s="50" t="str">
        <f t="shared" si="112"/>
        <v/>
      </c>
      <c r="J1210" s="46" t="str">
        <f t="shared" si="113"/>
        <v/>
      </c>
      <c r="S1210" s="12" t="str">
        <f>'Trailbook Engine'!K1210</f>
        <v/>
      </c>
      <c r="T1210" s="65" t="str">
        <f>'Trailbook Engine'!L1210</f>
        <v/>
      </c>
      <c r="U1210" s="5" t="str">
        <f>'Trailbook Engine'!M1210</f>
        <v/>
      </c>
      <c r="V1210" s="7" t="str">
        <f>'Trailbook Engine'!N1210</f>
        <v/>
      </c>
      <c r="W1210" s="29" t="str">
        <f t="shared" si="116"/>
        <v>Yes</v>
      </c>
    </row>
    <row r="1211" spans="1:23" x14ac:dyDescent="0.25">
      <c r="A1211" s="12" t="str">
        <f>'Trailbook Engine'!G1211</f>
        <v/>
      </c>
      <c r="B1211" s="63" t="str">
        <f>'Trailbook Engine'!H1211</f>
        <v/>
      </c>
      <c r="C1211" s="18" t="str">
        <f>'Trailbook Engine'!I1211</f>
        <v/>
      </c>
      <c r="D1211" s="68" t="str">
        <f>'Trailbook Engine'!J1211</f>
        <v/>
      </c>
      <c r="E1211" s="36" t="str">
        <f t="shared" si="111"/>
        <v/>
      </c>
      <c r="F1211" s="37">
        <f t="shared" si="114"/>
        <v>0</v>
      </c>
      <c r="G1211" s="49" t="str">
        <f t="shared" si="115"/>
        <v/>
      </c>
      <c r="H1211" s="50" t="str">
        <f t="shared" si="112"/>
        <v/>
      </c>
      <c r="J1211" s="46" t="str">
        <f t="shared" si="113"/>
        <v/>
      </c>
      <c r="S1211" s="12" t="str">
        <f>'Trailbook Engine'!K1211</f>
        <v/>
      </c>
      <c r="T1211" s="65" t="str">
        <f>'Trailbook Engine'!L1211</f>
        <v/>
      </c>
      <c r="U1211" s="5" t="str">
        <f>'Trailbook Engine'!M1211</f>
        <v/>
      </c>
      <c r="V1211" s="7" t="str">
        <f>'Trailbook Engine'!N1211</f>
        <v/>
      </c>
      <c r="W1211" s="29" t="str">
        <f t="shared" si="116"/>
        <v>Yes</v>
      </c>
    </row>
    <row r="1212" spans="1:23" x14ac:dyDescent="0.25">
      <c r="A1212" s="12" t="str">
        <f>'Trailbook Engine'!G1212</f>
        <v/>
      </c>
      <c r="B1212" s="63" t="str">
        <f>'Trailbook Engine'!H1212</f>
        <v/>
      </c>
      <c r="C1212" s="18" t="str">
        <f>'Trailbook Engine'!I1212</f>
        <v/>
      </c>
      <c r="D1212" s="68" t="str">
        <f>'Trailbook Engine'!J1212</f>
        <v/>
      </c>
      <c r="E1212" s="36" t="str">
        <f t="shared" si="111"/>
        <v/>
      </c>
      <c r="F1212" s="37">
        <f t="shared" si="114"/>
        <v>0</v>
      </c>
      <c r="G1212" s="49" t="str">
        <f t="shared" si="115"/>
        <v/>
      </c>
      <c r="H1212" s="50" t="str">
        <f t="shared" si="112"/>
        <v/>
      </c>
      <c r="J1212" s="46" t="str">
        <f t="shared" si="113"/>
        <v/>
      </c>
      <c r="S1212" s="12" t="str">
        <f>'Trailbook Engine'!K1212</f>
        <v/>
      </c>
      <c r="T1212" s="65" t="str">
        <f>'Trailbook Engine'!L1212</f>
        <v/>
      </c>
      <c r="U1212" s="5" t="str">
        <f>'Trailbook Engine'!M1212</f>
        <v/>
      </c>
      <c r="V1212" s="7" t="str">
        <f>'Trailbook Engine'!N1212</f>
        <v/>
      </c>
      <c r="W1212" s="29" t="str">
        <f t="shared" si="116"/>
        <v>Yes</v>
      </c>
    </row>
    <row r="1213" spans="1:23" x14ac:dyDescent="0.25">
      <c r="A1213" s="12" t="str">
        <f>'Trailbook Engine'!G1213</f>
        <v/>
      </c>
      <c r="B1213" s="63" t="str">
        <f>'Trailbook Engine'!H1213</f>
        <v/>
      </c>
      <c r="C1213" s="18" t="str">
        <f>'Trailbook Engine'!I1213</f>
        <v/>
      </c>
      <c r="D1213" s="68" t="str">
        <f>'Trailbook Engine'!J1213</f>
        <v/>
      </c>
      <c r="E1213" s="36" t="str">
        <f t="shared" si="111"/>
        <v/>
      </c>
      <c r="F1213" s="37">
        <f t="shared" si="114"/>
        <v>0</v>
      </c>
      <c r="G1213" s="49" t="str">
        <f t="shared" si="115"/>
        <v/>
      </c>
      <c r="H1213" s="50" t="str">
        <f t="shared" si="112"/>
        <v/>
      </c>
      <c r="J1213" s="46" t="str">
        <f t="shared" si="113"/>
        <v/>
      </c>
      <c r="S1213" s="12" t="str">
        <f>'Trailbook Engine'!K1213</f>
        <v/>
      </c>
      <c r="T1213" s="65" t="str">
        <f>'Trailbook Engine'!L1213</f>
        <v/>
      </c>
      <c r="U1213" s="5" t="str">
        <f>'Trailbook Engine'!M1213</f>
        <v/>
      </c>
      <c r="V1213" s="7" t="str">
        <f>'Trailbook Engine'!N1213</f>
        <v/>
      </c>
      <c r="W1213" s="29" t="str">
        <f t="shared" si="116"/>
        <v>Yes</v>
      </c>
    </row>
    <row r="1214" spans="1:23" x14ac:dyDescent="0.25">
      <c r="A1214" s="12" t="str">
        <f>'Trailbook Engine'!G1214</f>
        <v/>
      </c>
      <c r="B1214" s="63" t="str">
        <f>'Trailbook Engine'!H1214</f>
        <v/>
      </c>
      <c r="C1214" s="18" t="str">
        <f>'Trailbook Engine'!I1214</f>
        <v/>
      </c>
      <c r="D1214" s="68" t="str">
        <f>'Trailbook Engine'!J1214</f>
        <v/>
      </c>
      <c r="E1214" s="36" t="str">
        <f t="shared" si="111"/>
        <v/>
      </c>
      <c r="F1214" s="37">
        <f t="shared" si="114"/>
        <v>0</v>
      </c>
      <c r="G1214" s="49" t="str">
        <f t="shared" si="115"/>
        <v/>
      </c>
      <c r="H1214" s="50" t="str">
        <f t="shared" si="112"/>
        <v/>
      </c>
      <c r="J1214" s="46" t="str">
        <f t="shared" si="113"/>
        <v/>
      </c>
      <c r="S1214" s="12" t="str">
        <f>'Trailbook Engine'!K1214</f>
        <v/>
      </c>
      <c r="T1214" s="65" t="str">
        <f>'Trailbook Engine'!L1214</f>
        <v/>
      </c>
      <c r="U1214" s="5" t="str">
        <f>'Trailbook Engine'!M1214</f>
        <v/>
      </c>
      <c r="V1214" s="7" t="str">
        <f>'Trailbook Engine'!N1214</f>
        <v/>
      </c>
      <c r="W1214" s="29" t="str">
        <f t="shared" si="116"/>
        <v>Yes</v>
      </c>
    </row>
    <row r="1215" spans="1:23" x14ac:dyDescent="0.25">
      <c r="A1215" s="12" t="str">
        <f>'Trailbook Engine'!G1215</f>
        <v/>
      </c>
      <c r="B1215" s="63" t="str">
        <f>'Trailbook Engine'!H1215</f>
        <v/>
      </c>
      <c r="C1215" s="18" t="str">
        <f>'Trailbook Engine'!I1215</f>
        <v/>
      </c>
      <c r="D1215" s="68" t="str">
        <f>'Trailbook Engine'!J1215</f>
        <v/>
      </c>
      <c r="E1215" s="36" t="str">
        <f t="shared" si="111"/>
        <v/>
      </c>
      <c r="F1215" s="37">
        <f t="shared" si="114"/>
        <v>0</v>
      </c>
      <c r="G1215" s="49" t="str">
        <f t="shared" si="115"/>
        <v/>
      </c>
      <c r="H1215" s="50" t="str">
        <f t="shared" si="112"/>
        <v/>
      </c>
      <c r="J1215" s="46" t="str">
        <f t="shared" si="113"/>
        <v/>
      </c>
      <c r="S1215" s="12" t="str">
        <f>'Trailbook Engine'!K1215</f>
        <v/>
      </c>
      <c r="T1215" s="65" t="str">
        <f>'Trailbook Engine'!L1215</f>
        <v/>
      </c>
      <c r="U1215" s="5" t="str">
        <f>'Trailbook Engine'!M1215</f>
        <v/>
      </c>
      <c r="V1215" s="7" t="str">
        <f>'Trailbook Engine'!N1215</f>
        <v/>
      </c>
      <c r="W1215" s="29" t="str">
        <f t="shared" si="116"/>
        <v>Yes</v>
      </c>
    </row>
    <row r="1216" spans="1:23" x14ac:dyDescent="0.25">
      <c r="A1216" s="12" t="str">
        <f>'Trailbook Engine'!G1216</f>
        <v/>
      </c>
      <c r="B1216" s="63" t="str">
        <f>'Trailbook Engine'!H1216</f>
        <v/>
      </c>
      <c r="C1216" s="18" t="str">
        <f>'Trailbook Engine'!I1216</f>
        <v/>
      </c>
      <c r="D1216" s="68" t="str">
        <f>'Trailbook Engine'!J1216</f>
        <v/>
      </c>
      <c r="E1216" s="36" t="str">
        <f t="shared" si="111"/>
        <v/>
      </c>
      <c r="F1216" s="37">
        <f t="shared" si="114"/>
        <v>0</v>
      </c>
      <c r="G1216" s="49" t="str">
        <f t="shared" si="115"/>
        <v/>
      </c>
      <c r="H1216" s="50" t="str">
        <f t="shared" si="112"/>
        <v/>
      </c>
      <c r="J1216" s="46" t="str">
        <f t="shared" si="113"/>
        <v/>
      </c>
      <c r="S1216" s="12" t="str">
        <f>'Trailbook Engine'!K1216</f>
        <v/>
      </c>
      <c r="T1216" s="65" t="str">
        <f>'Trailbook Engine'!L1216</f>
        <v/>
      </c>
      <c r="U1216" s="5" t="str">
        <f>'Trailbook Engine'!M1216</f>
        <v/>
      </c>
      <c r="V1216" s="7" t="str">
        <f>'Trailbook Engine'!N1216</f>
        <v/>
      </c>
      <c r="W1216" s="29" t="str">
        <f t="shared" si="116"/>
        <v>Yes</v>
      </c>
    </row>
    <row r="1217" spans="1:23" x14ac:dyDescent="0.25">
      <c r="A1217" s="12" t="str">
        <f>'Trailbook Engine'!G1217</f>
        <v/>
      </c>
      <c r="B1217" s="63" t="str">
        <f>'Trailbook Engine'!H1217</f>
        <v/>
      </c>
      <c r="C1217" s="18" t="str">
        <f>'Trailbook Engine'!I1217</f>
        <v/>
      </c>
      <c r="D1217" s="68" t="str">
        <f>'Trailbook Engine'!J1217</f>
        <v/>
      </c>
      <c r="E1217" s="36" t="str">
        <f t="shared" si="111"/>
        <v/>
      </c>
      <c r="F1217" s="37">
        <f t="shared" si="114"/>
        <v>0</v>
      </c>
      <c r="G1217" s="49" t="str">
        <f t="shared" si="115"/>
        <v/>
      </c>
      <c r="H1217" s="50" t="str">
        <f t="shared" si="112"/>
        <v/>
      </c>
      <c r="J1217" s="46" t="str">
        <f t="shared" si="113"/>
        <v/>
      </c>
      <c r="S1217" s="12" t="str">
        <f>'Trailbook Engine'!K1217</f>
        <v/>
      </c>
      <c r="T1217" s="65" t="str">
        <f>'Trailbook Engine'!L1217</f>
        <v/>
      </c>
      <c r="U1217" s="5" t="str">
        <f>'Trailbook Engine'!M1217</f>
        <v/>
      </c>
      <c r="V1217" s="7" t="str">
        <f>'Trailbook Engine'!N1217</f>
        <v/>
      </c>
      <c r="W1217" s="29" t="str">
        <f t="shared" si="116"/>
        <v>Yes</v>
      </c>
    </row>
    <row r="1218" spans="1:23" x14ac:dyDescent="0.25">
      <c r="A1218" s="12" t="str">
        <f>'Trailbook Engine'!G1218</f>
        <v/>
      </c>
      <c r="B1218" s="63" t="str">
        <f>'Trailbook Engine'!H1218</f>
        <v/>
      </c>
      <c r="C1218" s="18" t="str">
        <f>'Trailbook Engine'!I1218</f>
        <v/>
      </c>
      <c r="D1218" s="68" t="str">
        <f>'Trailbook Engine'!J1218</f>
        <v/>
      </c>
      <c r="E1218" s="36" t="str">
        <f t="shared" si="111"/>
        <v/>
      </c>
      <c r="F1218" s="37">
        <f t="shared" si="114"/>
        <v>0</v>
      </c>
      <c r="G1218" s="49" t="str">
        <f t="shared" si="115"/>
        <v/>
      </c>
      <c r="H1218" s="50" t="str">
        <f t="shared" si="112"/>
        <v/>
      </c>
      <c r="J1218" s="46" t="str">
        <f t="shared" si="113"/>
        <v/>
      </c>
      <c r="S1218" s="12" t="str">
        <f>'Trailbook Engine'!K1218</f>
        <v/>
      </c>
      <c r="T1218" s="65" t="str">
        <f>'Trailbook Engine'!L1218</f>
        <v/>
      </c>
      <c r="U1218" s="5" t="str">
        <f>'Trailbook Engine'!M1218</f>
        <v/>
      </c>
      <c r="V1218" s="7" t="str">
        <f>'Trailbook Engine'!N1218</f>
        <v/>
      </c>
      <c r="W1218" s="29" t="str">
        <f t="shared" si="116"/>
        <v>Yes</v>
      </c>
    </row>
    <row r="1219" spans="1:23" x14ac:dyDescent="0.25">
      <c r="A1219" s="12" t="str">
        <f>'Trailbook Engine'!G1219</f>
        <v/>
      </c>
      <c r="B1219" s="63" t="str">
        <f>'Trailbook Engine'!H1219</f>
        <v/>
      </c>
      <c r="C1219" s="18" t="str">
        <f>'Trailbook Engine'!I1219</f>
        <v/>
      </c>
      <c r="D1219" s="68" t="str">
        <f>'Trailbook Engine'!J1219</f>
        <v/>
      </c>
      <c r="E1219" s="36" t="str">
        <f t="shared" si="111"/>
        <v/>
      </c>
      <c r="F1219" s="37">
        <f t="shared" si="114"/>
        <v>0</v>
      </c>
      <c r="G1219" s="49" t="str">
        <f t="shared" si="115"/>
        <v/>
      </c>
      <c r="H1219" s="50" t="str">
        <f t="shared" si="112"/>
        <v/>
      </c>
      <c r="J1219" s="46" t="str">
        <f t="shared" si="113"/>
        <v/>
      </c>
      <c r="S1219" s="12" t="str">
        <f>'Trailbook Engine'!K1219</f>
        <v/>
      </c>
      <c r="T1219" s="65" t="str">
        <f>'Trailbook Engine'!L1219</f>
        <v/>
      </c>
      <c r="U1219" s="5" t="str">
        <f>'Trailbook Engine'!M1219</f>
        <v/>
      </c>
      <c r="V1219" s="7" t="str">
        <f>'Trailbook Engine'!N1219</f>
        <v/>
      </c>
      <c r="W1219" s="29" t="str">
        <f t="shared" si="116"/>
        <v>Yes</v>
      </c>
    </row>
    <row r="1220" spans="1:23" x14ac:dyDescent="0.25">
      <c r="A1220" s="12" t="str">
        <f>'Trailbook Engine'!G1220</f>
        <v/>
      </c>
      <c r="B1220" s="63" t="str">
        <f>'Trailbook Engine'!H1220</f>
        <v/>
      </c>
      <c r="C1220" s="18" t="str">
        <f>'Trailbook Engine'!I1220</f>
        <v/>
      </c>
      <c r="D1220" s="68" t="str">
        <f>'Trailbook Engine'!J1220</f>
        <v/>
      </c>
      <c r="E1220" s="36" t="str">
        <f t="shared" ref="E1220:E1283" si="117">IF(C1220="","",IF(COUNTIF($U:$U,$C1220)&gt;0,"Yes",""))</f>
        <v/>
      </c>
      <c r="F1220" s="37">
        <f t="shared" si="114"/>
        <v>0</v>
      </c>
      <c r="G1220" s="49" t="str">
        <f t="shared" si="115"/>
        <v/>
      </c>
      <c r="H1220" s="50" t="str">
        <f t="shared" ref="H1220:H1283" si="118">IFERROR(G1220/D1220,"")</f>
        <v/>
      </c>
      <c r="J1220" s="46" t="str">
        <f t="shared" ref="J1220:J1283" si="119">IF(H1220=1,IF(COUNTIF($T:$T,$B1220)&gt;0,"Yes",""),"")</f>
        <v/>
      </c>
      <c r="S1220" s="12" t="str">
        <f>'Trailbook Engine'!K1220</f>
        <v/>
      </c>
      <c r="T1220" s="65" t="str">
        <f>'Trailbook Engine'!L1220</f>
        <v/>
      </c>
      <c r="U1220" s="5" t="str">
        <f>'Trailbook Engine'!M1220</f>
        <v/>
      </c>
      <c r="V1220" s="7" t="str">
        <f>'Trailbook Engine'!N1220</f>
        <v/>
      </c>
      <c r="W1220" s="29" t="str">
        <f t="shared" si="116"/>
        <v>Yes</v>
      </c>
    </row>
    <row r="1221" spans="1:23" x14ac:dyDescent="0.25">
      <c r="A1221" s="12" t="str">
        <f>'Trailbook Engine'!G1221</f>
        <v/>
      </c>
      <c r="B1221" s="63" t="str">
        <f>'Trailbook Engine'!H1221</f>
        <v/>
      </c>
      <c r="C1221" s="18" t="str">
        <f>'Trailbook Engine'!I1221</f>
        <v/>
      </c>
      <c r="D1221" s="68" t="str">
        <f>'Trailbook Engine'!J1221</f>
        <v/>
      </c>
      <c r="E1221" s="36" t="str">
        <f t="shared" si="117"/>
        <v/>
      </c>
      <c r="F1221" s="37">
        <f t="shared" si="114"/>
        <v>0</v>
      </c>
      <c r="G1221" s="49" t="str">
        <f t="shared" si="115"/>
        <v/>
      </c>
      <c r="H1221" s="50" t="str">
        <f t="shared" si="118"/>
        <v/>
      </c>
      <c r="J1221" s="46" t="str">
        <f t="shared" si="119"/>
        <v/>
      </c>
      <c r="S1221" s="12" t="str">
        <f>'Trailbook Engine'!K1221</f>
        <v/>
      </c>
      <c r="T1221" s="65" t="str">
        <f>'Trailbook Engine'!L1221</f>
        <v/>
      </c>
      <c r="U1221" s="5" t="str">
        <f>'Trailbook Engine'!M1221</f>
        <v/>
      </c>
      <c r="V1221" s="7" t="str">
        <f>'Trailbook Engine'!N1221</f>
        <v/>
      </c>
      <c r="W1221" s="29" t="str">
        <f t="shared" si="116"/>
        <v>Yes</v>
      </c>
    </row>
    <row r="1222" spans="1:23" x14ac:dyDescent="0.25">
      <c r="A1222" s="12" t="str">
        <f>'Trailbook Engine'!G1222</f>
        <v/>
      </c>
      <c r="B1222" s="63" t="str">
        <f>'Trailbook Engine'!H1222</f>
        <v/>
      </c>
      <c r="C1222" s="18" t="str">
        <f>'Trailbook Engine'!I1222</f>
        <v/>
      </c>
      <c r="D1222" s="68" t="str">
        <f>'Trailbook Engine'!J1222</f>
        <v/>
      </c>
      <c r="E1222" s="36" t="str">
        <f t="shared" si="117"/>
        <v/>
      </c>
      <c r="F1222" s="37">
        <f t="shared" si="114"/>
        <v>0</v>
      </c>
      <c r="G1222" s="49" t="str">
        <f t="shared" si="115"/>
        <v/>
      </c>
      <c r="H1222" s="50" t="str">
        <f t="shared" si="118"/>
        <v/>
      </c>
      <c r="J1222" s="46" t="str">
        <f t="shared" si="119"/>
        <v/>
      </c>
      <c r="S1222" s="12" t="str">
        <f>'Trailbook Engine'!K1222</f>
        <v/>
      </c>
      <c r="T1222" s="65" t="str">
        <f>'Trailbook Engine'!L1222</f>
        <v/>
      </c>
      <c r="U1222" s="5" t="str">
        <f>'Trailbook Engine'!M1222</f>
        <v/>
      </c>
      <c r="V1222" s="7" t="str">
        <f>'Trailbook Engine'!N1222</f>
        <v/>
      </c>
      <c r="W1222" s="29" t="str">
        <f t="shared" si="116"/>
        <v>Yes</v>
      </c>
    </row>
    <row r="1223" spans="1:23" x14ac:dyDescent="0.25">
      <c r="A1223" s="12" t="str">
        <f>'Trailbook Engine'!G1223</f>
        <v/>
      </c>
      <c r="B1223" s="63" t="str">
        <f>'Trailbook Engine'!H1223</f>
        <v/>
      </c>
      <c r="C1223" s="18" t="str">
        <f>'Trailbook Engine'!I1223</f>
        <v/>
      </c>
      <c r="D1223" s="68" t="str">
        <f>'Trailbook Engine'!J1223</f>
        <v/>
      </c>
      <c r="E1223" s="36" t="str">
        <f t="shared" si="117"/>
        <v/>
      </c>
      <c r="F1223" s="37">
        <f t="shared" si="114"/>
        <v>0</v>
      </c>
      <c r="G1223" s="49" t="str">
        <f t="shared" si="115"/>
        <v/>
      </c>
      <c r="H1223" s="50" t="str">
        <f t="shared" si="118"/>
        <v/>
      </c>
      <c r="J1223" s="46" t="str">
        <f t="shared" si="119"/>
        <v/>
      </c>
      <c r="S1223" s="12" t="str">
        <f>'Trailbook Engine'!K1223</f>
        <v/>
      </c>
      <c r="T1223" s="65" t="str">
        <f>'Trailbook Engine'!L1223</f>
        <v/>
      </c>
      <c r="U1223" s="5" t="str">
        <f>'Trailbook Engine'!M1223</f>
        <v/>
      </c>
      <c r="V1223" s="7" t="str">
        <f>'Trailbook Engine'!N1223</f>
        <v/>
      </c>
      <c r="W1223" s="29" t="str">
        <f t="shared" si="116"/>
        <v>Yes</v>
      </c>
    </row>
    <row r="1224" spans="1:23" x14ac:dyDescent="0.25">
      <c r="A1224" s="12" t="str">
        <f>'Trailbook Engine'!G1224</f>
        <v/>
      </c>
      <c r="B1224" s="63" t="str">
        <f>'Trailbook Engine'!H1224</f>
        <v/>
      </c>
      <c r="C1224" s="18" t="str">
        <f>'Trailbook Engine'!I1224</f>
        <v/>
      </c>
      <c r="D1224" s="68" t="str">
        <f>'Trailbook Engine'!J1224</f>
        <v/>
      </c>
      <c r="E1224" s="36" t="str">
        <f t="shared" si="117"/>
        <v/>
      </c>
      <c r="F1224" s="37">
        <f t="shared" si="114"/>
        <v>0</v>
      </c>
      <c r="G1224" s="49" t="str">
        <f t="shared" si="115"/>
        <v/>
      </c>
      <c r="H1224" s="50" t="str">
        <f t="shared" si="118"/>
        <v/>
      </c>
      <c r="J1224" s="46" t="str">
        <f t="shared" si="119"/>
        <v/>
      </c>
      <c r="S1224" s="12" t="str">
        <f>'Trailbook Engine'!K1224</f>
        <v/>
      </c>
      <c r="T1224" s="65" t="str">
        <f>'Trailbook Engine'!L1224</f>
        <v/>
      </c>
      <c r="U1224" s="5" t="str">
        <f>'Trailbook Engine'!M1224</f>
        <v/>
      </c>
      <c r="V1224" s="7" t="str">
        <f>'Trailbook Engine'!N1224</f>
        <v/>
      </c>
      <c r="W1224" s="29" t="str">
        <f t="shared" si="116"/>
        <v>Yes</v>
      </c>
    </row>
    <row r="1225" spans="1:23" x14ac:dyDescent="0.25">
      <c r="A1225" s="12" t="str">
        <f>'Trailbook Engine'!G1225</f>
        <v/>
      </c>
      <c r="B1225" s="63" t="str">
        <f>'Trailbook Engine'!H1225</f>
        <v/>
      </c>
      <c r="C1225" s="18" t="str">
        <f>'Trailbook Engine'!I1225</f>
        <v/>
      </c>
      <c r="D1225" s="68" t="str">
        <f>'Trailbook Engine'!J1225</f>
        <v/>
      </c>
      <c r="E1225" s="36" t="str">
        <f t="shared" si="117"/>
        <v/>
      </c>
      <c r="F1225" s="37">
        <f t="shared" si="114"/>
        <v>0</v>
      </c>
      <c r="G1225" s="49" t="str">
        <f t="shared" si="115"/>
        <v/>
      </c>
      <c r="H1225" s="50" t="str">
        <f t="shared" si="118"/>
        <v/>
      </c>
      <c r="J1225" s="46" t="str">
        <f t="shared" si="119"/>
        <v/>
      </c>
      <c r="S1225" s="12" t="str">
        <f>'Trailbook Engine'!K1225</f>
        <v/>
      </c>
      <c r="T1225" s="65" t="str">
        <f>'Trailbook Engine'!L1225</f>
        <v/>
      </c>
      <c r="U1225" s="5" t="str">
        <f>'Trailbook Engine'!M1225</f>
        <v/>
      </c>
      <c r="V1225" s="7" t="str">
        <f>'Trailbook Engine'!N1225</f>
        <v/>
      </c>
      <c r="W1225" s="29" t="str">
        <f t="shared" si="116"/>
        <v>Yes</v>
      </c>
    </row>
    <row r="1226" spans="1:23" x14ac:dyDescent="0.25">
      <c r="A1226" s="12" t="str">
        <f>'Trailbook Engine'!G1226</f>
        <v/>
      </c>
      <c r="B1226" s="63" t="str">
        <f>'Trailbook Engine'!H1226</f>
        <v/>
      </c>
      <c r="C1226" s="18" t="str">
        <f>'Trailbook Engine'!I1226</f>
        <v/>
      </c>
      <c r="D1226" s="68" t="str">
        <f>'Trailbook Engine'!J1226</f>
        <v/>
      </c>
      <c r="E1226" s="36" t="str">
        <f t="shared" si="117"/>
        <v/>
      </c>
      <c r="F1226" s="37">
        <f t="shared" si="114"/>
        <v>0</v>
      </c>
      <c r="G1226" s="49" t="str">
        <f t="shared" si="115"/>
        <v/>
      </c>
      <c r="H1226" s="50" t="str">
        <f t="shared" si="118"/>
        <v/>
      </c>
      <c r="J1226" s="46" t="str">
        <f t="shared" si="119"/>
        <v/>
      </c>
      <c r="S1226" s="12" t="str">
        <f>'Trailbook Engine'!K1226</f>
        <v/>
      </c>
      <c r="T1226" s="65" t="str">
        <f>'Trailbook Engine'!L1226</f>
        <v/>
      </c>
      <c r="U1226" s="5" t="str">
        <f>'Trailbook Engine'!M1226</f>
        <v/>
      </c>
      <c r="V1226" s="7" t="str">
        <f>'Trailbook Engine'!N1226</f>
        <v/>
      </c>
      <c r="W1226" s="29" t="str">
        <f t="shared" si="116"/>
        <v>Yes</v>
      </c>
    </row>
    <row r="1227" spans="1:23" x14ac:dyDescent="0.25">
      <c r="A1227" s="12" t="str">
        <f>'Trailbook Engine'!G1227</f>
        <v/>
      </c>
      <c r="B1227" s="63" t="str">
        <f>'Trailbook Engine'!H1227</f>
        <v/>
      </c>
      <c r="C1227" s="18" t="str">
        <f>'Trailbook Engine'!I1227</f>
        <v/>
      </c>
      <c r="D1227" s="68" t="str">
        <f>'Trailbook Engine'!J1227</f>
        <v/>
      </c>
      <c r="E1227" s="36" t="str">
        <f t="shared" si="117"/>
        <v/>
      </c>
      <c r="F1227" s="37">
        <f t="shared" si="114"/>
        <v>0</v>
      </c>
      <c r="G1227" s="49" t="str">
        <f t="shared" si="115"/>
        <v/>
      </c>
      <c r="H1227" s="50" t="str">
        <f t="shared" si="118"/>
        <v/>
      </c>
      <c r="J1227" s="46" t="str">
        <f t="shared" si="119"/>
        <v/>
      </c>
      <c r="S1227" s="12" t="str">
        <f>'Trailbook Engine'!K1227</f>
        <v/>
      </c>
      <c r="T1227" s="65" t="str">
        <f>'Trailbook Engine'!L1227</f>
        <v/>
      </c>
      <c r="U1227" s="5" t="str">
        <f>'Trailbook Engine'!M1227</f>
        <v/>
      </c>
      <c r="V1227" s="7" t="str">
        <f>'Trailbook Engine'!N1227</f>
        <v/>
      </c>
      <c r="W1227" s="29" t="str">
        <f t="shared" si="116"/>
        <v>Yes</v>
      </c>
    </row>
    <row r="1228" spans="1:23" x14ac:dyDescent="0.25">
      <c r="A1228" s="12" t="str">
        <f>'Trailbook Engine'!G1228</f>
        <v/>
      </c>
      <c r="B1228" s="63" t="str">
        <f>'Trailbook Engine'!H1228</f>
        <v/>
      </c>
      <c r="C1228" s="18" t="str">
        <f>'Trailbook Engine'!I1228</f>
        <v/>
      </c>
      <c r="D1228" s="68" t="str">
        <f>'Trailbook Engine'!J1228</f>
        <v/>
      </c>
      <c r="E1228" s="36" t="str">
        <f t="shared" si="117"/>
        <v/>
      </c>
      <c r="F1228" s="37">
        <f t="shared" si="114"/>
        <v>0</v>
      </c>
      <c r="G1228" s="49" t="str">
        <f t="shared" si="115"/>
        <v/>
      </c>
      <c r="H1228" s="50" t="str">
        <f t="shared" si="118"/>
        <v/>
      </c>
      <c r="J1228" s="46" t="str">
        <f t="shared" si="119"/>
        <v/>
      </c>
      <c r="S1228" s="12" t="str">
        <f>'Trailbook Engine'!K1228</f>
        <v/>
      </c>
      <c r="T1228" s="65" t="str">
        <f>'Trailbook Engine'!L1228</f>
        <v/>
      </c>
      <c r="U1228" s="5" t="str">
        <f>'Trailbook Engine'!M1228</f>
        <v/>
      </c>
      <c r="V1228" s="7" t="str">
        <f>'Trailbook Engine'!N1228</f>
        <v/>
      </c>
      <c r="W1228" s="29" t="str">
        <f t="shared" si="116"/>
        <v>Yes</v>
      </c>
    </row>
    <row r="1229" spans="1:23" x14ac:dyDescent="0.25">
      <c r="A1229" s="12" t="str">
        <f>'Trailbook Engine'!G1229</f>
        <v/>
      </c>
      <c r="B1229" s="63" t="str">
        <f>'Trailbook Engine'!H1229</f>
        <v/>
      </c>
      <c r="C1229" s="18" t="str">
        <f>'Trailbook Engine'!I1229</f>
        <v/>
      </c>
      <c r="D1229" s="68" t="str">
        <f>'Trailbook Engine'!J1229</f>
        <v/>
      </c>
      <c r="E1229" s="36" t="str">
        <f t="shared" si="117"/>
        <v/>
      </c>
      <c r="F1229" s="37">
        <f t="shared" si="114"/>
        <v>0</v>
      </c>
      <c r="G1229" s="49" t="str">
        <f t="shared" si="115"/>
        <v/>
      </c>
      <c r="H1229" s="50" t="str">
        <f t="shared" si="118"/>
        <v/>
      </c>
      <c r="J1229" s="46" t="str">
        <f t="shared" si="119"/>
        <v/>
      </c>
      <c r="S1229" s="12" t="str">
        <f>'Trailbook Engine'!K1229</f>
        <v/>
      </c>
      <c r="T1229" s="65" t="str">
        <f>'Trailbook Engine'!L1229</f>
        <v/>
      </c>
      <c r="U1229" s="5" t="str">
        <f>'Trailbook Engine'!M1229</f>
        <v/>
      </c>
      <c r="V1229" s="7" t="str">
        <f>'Trailbook Engine'!N1229</f>
        <v/>
      </c>
      <c r="W1229" s="29" t="str">
        <f t="shared" si="116"/>
        <v>Yes</v>
      </c>
    </row>
    <row r="1230" spans="1:23" x14ac:dyDescent="0.25">
      <c r="A1230" s="12" t="str">
        <f>'Trailbook Engine'!G1230</f>
        <v/>
      </c>
      <c r="B1230" s="63" t="str">
        <f>'Trailbook Engine'!H1230</f>
        <v/>
      </c>
      <c r="C1230" s="18" t="str">
        <f>'Trailbook Engine'!I1230</f>
        <v/>
      </c>
      <c r="D1230" s="68" t="str">
        <f>'Trailbook Engine'!J1230</f>
        <v/>
      </c>
      <c r="E1230" s="36" t="str">
        <f t="shared" si="117"/>
        <v/>
      </c>
      <c r="F1230" s="37">
        <f t="shared" si="114"/>
        <v>0</v>
      </c>
      <c r="G1230" s="49" t="str">
        <f t="shared" si="115"/>
        <v/>
      </c>
      <c r="H1230" s="50" t="str">
        <f t="shared" si="118"/>
        <v/>
      </c>
      <c r="J1230" s="46" t="str">
        <f t="shared" si="119"/>
        <v/>
      </c>
      <c r="S1230" s="12" t="str">
        <f>'Trailbook Engine'!K1230</f>
        <v/>
      </c>
      <c r="T1230" s="65" t="str">
        <f>'Trailbook Engine'!L1230</f>
        <v/>
      </c>
      <c r="U1230" s="5" t="str">
        <f>'Trailbook Engine'!M1230</f>
        <v/>
      </c>
      <c r="V1230" s="7" t="str">
        <f>'Trailbook Engine'!N1230</f>
        <v/>
      </c>
      <c r="W1230" s="29" t="str">
        <f t="shared" si="116"/>
        <v>Yes</v>
      </c>
    </row>
    <row r="1231" spans="1:23" x14ac:dyDescent="0.25">
      <c r="A1231" s="12" t="str">
        <f>'Trailbook Engine'!G1231</f>
        <v/>
      </c>
      <c r="B1231" s="63" t="str">
        <f>'Trailbook Engine'!H1231</f>
        <v/>
      </c>
      <c r="C1231" s="18" t="str">
        <f>'Trailbook Engine'!I1231</f>
        <v/>
      </c>
      <c r="D1231" s="68" t="str">
        <f>'Trailbook Engine'!J1231</f>
        <v/>
      </c>
      <c r="E1231" s="36" t="str">
        <f t="shared" si="117"/>
        <v/>
      </c>
      <c r="F1231" s="37">
        <f t="shared" si="114"/>
        <v>0</v>
      </c>
      <c r="G1231" s="49" t="str">
        <f t="shared" si="115"/>
        <v/>
      </c>
      <c r="H1231" s="50" t="str">
        <f t="shared" si="118"/>
        <v/>
      </c>
      <c r="J1231" s="46" t="str">
        <f t="shared" si="119"/>
        <v/>
      </c>
      <c r="S1231" s="12" t="str">
        <f>'Trailbook Engine'!K1231</f>
        <v/>
      </c>
      <c r="T1231" s="65" t="str">
        <f>'Trailbook Engine'!L1231</f>
        <v/>
      </c>
      <c r="U1231" s="5" t="str">
        <f>'Trailbook Engine'!M1231</f>
        <v/>
      </c>
      <c r="V1231" s="7" t="str">
        <f>'Trailbook Engine'!N1231</f>
        <v/>
      </c>
      <c r="W1231" s="29" t="str">
        <f t="shared" si="116"/>
        <v>Yes</v>
      </c>
    </row>
    <row r="1232" spans="1:23" x14ac:dyDescent="0.25">
      <c r="A1232" s="12" t="str">
        <f>'Trailbook Engine'!G1232</f>
        <v/>
      </c>
      <c r="B1232" s="63" t="str">
        <f>'Trailbook Engine'!H1232</f>
        <v/>
      </c>
      <c r="C1232" s="18" t="str">
        <f>'Trailbook Engine'!I1232</f>
        <v/>
      </c>
      <c r="D1232" s="68" t="str">
        <f>'Trailbook Engine'!J1232</f>
        <v/>
      </c>
      <c r="E1232" s="36" t="str">
        <f t="shared" si="117"/>
        <v/>
      </c>
      <c r="F1232" s="37">
        <f t="shared" si="114"/>
        <v>0</v>
      </c>
      <c r="G1232" s="49" t="str">
        <f t="shared" si="115"/>
        <v/>
      </c>
      <c r="H1232" s="50" t="str">
        <f t="shared" si="118"/>
        <v/>
      </c>
      <c r="J1232" s="46" t="str">
        <f t="shared" si="119"/>
        <v/>
      </c>
      <c r="S1232" s="12" t="str">
        <f>'Trailbook Engine'!K1232</f>
        <v/>
      </c>
      <c r="T1232" s="65" t="str">
        <f>'Trailbook Engine'!L1232</f>
        <v/>
      </c>
      <c r="U1232" s="5" t="str">
        <f>'Trailbook Engine'!M1232</f>
        <v/>
      </c>
      <c r="V1232" s="7" t="str">
        <f>'Trailbook Engine'!N1232</f>
        <v/>
      </c>
      <c r="W1232" s="29" t="str">
        <f t="shared" si="116"/>
        <v>Yes</v>
      </c>
    </row>
    <row r="1233" spans="1:23" x14ac:dyDescent="0.25">
      <c r="A1233" s="12" t="str">
        <f>'Trailbook Engine'!G1233</f>
        <v/>
      </c>
      <c r="B1233" s="63" t="str">
        <f>'Trailbook Engine'!H1233</f>
        <v/>
      </c>
      <c r="C1233" s="18" t="str">
        <f>'Trailbook Engine'!I1233</f>
        <v/>
      </c>
      <c r="D1233" s="68" t="str">
        <f>'Trailbook Engine'!J1233</f>
        <v/>
      </c>
      <c r="E1233" s="36" t="str">
        <f t="shared" si="117"/>
        <v/>
      </c>
      <c r="F1233" s="37">
        <f t="shared" si="114"/>
        <v>0</v>
      </c>
      <c r="G1233" s="49" t="str">
        <f t="shared" si="115"/>
        <v/>
      </c>
      <c r="H1233" s="50" t="str">
        <f t="shared" si="118"/>
        <v/>
      </c>
      <c r="J1233" s="46" t="str">
        <f t="shared" si="119"/>
        <v/>
      </c>
      <c r="S1233" s="12" t="str">
        <f>'Trailbook Engine'!K1233</f>
        <v/>
      </c>
      <c r="T1233" s="65" t="str">
        <f>'Trailbook Engine'!L1233</f>
        <v/>
      </c>
      <c r="U1233" s="5" t="str">
        <f>'Trailbook Engine'!M1233</f>
        <v/>
      </c>
      <c r="V1233" s="7" t="str">
        <f>'Trailbook Engine'!N1233</f>
        <v/>
      </c>
      <c r="W1233" s="29" t="str">
        <f t="shared" si="116"/>
        <v>Yes</v>
      </c>
    </row>
    <row r="1234" spans="1:23" x14ac:dyDescent="0.25">
      <c r="A1234" s="12" t="str">
        <f>'Trailbook Engine'!G1234</f>
        <v/>
      </c>
      <c r="B1234" s="63" t="str">
        <f>'Trailbook Engine'!H1234</f>
        <v/>
      </c>
      <c r="C1234" s="18" t="str">
        <f>'Trailbook Engine'!I1234</f>
        <v/>
      </c>
      <c r="D1234" s="68" t="str">
        <f>'Trailbook Engine'!J1234</f>
        <v/>
      </c>
      <c r="E1234" s="36" t="str">
        <f t="shared" si="117"/>
        <v/>
      </c>
      <c r="F1234" s="37">
        <f t="shared" si="114"/>
        <v>0</v>
      </c>
      <c r="G1234" s="49" t="str">
        <f t="shared" si="115"/>
        <v/>
      </c>
      <c r="H1234" s="50" t="str">
        <f t="shared" si="118"/>
        <v/>
      </c>
      <c r="J1234" s="46" t="str">
        <f t="shared" si="119"/>
        <v/>
      </c>
      <c r="S1234" s="12" t="str">
        <f>'Trailbook Engine'!K1234</f>
        <v/>
      </c>
      <c r="T1234" s="65" t="str">
        <f>'Trailbook Engine'!L1234</f>
        <v/>
      </c>
      <c r="U1234" s="5" t="str">
        <f>'Trailbook Engine'!M1234</f>
        <v/>
      </c>
      <c r="V1234" s="7" t="str">
        <f>'Trailbook Engine'!N1234</f>
        <v/>
      </c>
      <c r="W1234" s="29" t="str">
        <f t="shared" si="116"/>
        <v>Yes</v>
      </c>
    </row>
    <row r="1235" spans="1:23" x14ac:dyDescent="0.25">
      <c r="A1235" s="12" t="str">
        <f>'Trailbook Engine'!G1235</f>
        <v/>
      </c>
      <c r="B1235" s="63" t="str">
        <f>'Trailbook Engine'!H1235</f>
        <v/>
      </c>
      <c r="C1235" s="18" t="str">
        <f>'Trailbook Engine'!I1235</f>
        <v/>
      </c>
      <c r="D1235" s="68" t="str">
        <f>'Trailbook Engine'!J1235</f>
        <v/>
      </c>
      <c r="E1235" s="36" t="str">
        <f t="shared" si="117"/>
        <v/>
      </c>
      <c r="F1235" s="37">
        <f t="shared" si="114"/>
        <v>0</v>
      </c>
      <c r="G1235" s="49" t="str">
        <f t="shared" si="115"/>
        <v/>
      </c>
      <c r="H1235" s="50" t="str">
        <f t="shared" si="118"/>
        <v/>
      </c>
      <c r="J1235" s="46" t="str">
        <f t="shared" si="119"/>
        <v/>
      </c>
      <c r="S1235" s="12" t="str">
        <f>'Trailbook Engine'!K1235</f>
        <v/>
      </c>
      <c r="T1235" s="65" t="str">
        <f>'Trailbook Engine'!L1235</f>
        <v/>
      </c>
      <c r="U1235" s="5" t="str">
        <f>'Trailbook Engine'!M1235</f>
        <v/>
      </c>
      <c r="V1235" s="7" t="str">
        <f>'Trailbook Engine'!N1235</f>
        <v/>
      </c>
      <c r="W1235" s="29" t="str">
        <f t="shared" si="116"/>
        <v>Yes</v>
      </c>
    </row>
    <row r="1236" spans="1:23" x14ac:dyDescent="0.25">
      <c r="A1236" s="12" t="str">
        <f>'Trailbook Engine'!G1236</f>
        <v/>
      </c>
      <c r="B1236" s="63" t="str">
        <f>'Trailbook Engine'!H1236</f>
        <v/>
      </c>
      <c r="C1236" s="18" t="str">
        <f>'Trailbook Engine'!I1236</f>
        <v/>
      </c>
      <c r="D1236" s="68" t="str">
        <f>'Trailbook Engine'!J1236</f>
        <v/>
      </c>
      <c r="E1236" s="36" t="str">
        <f t="shared" si="117"/>
        <v/>
      </c>
      <c r="F1236" s="37">
        <f t="shared" si="114"/>
        <v>0</v>
      </c>
      <c r="G1236" s="49" t="str">
        <f t="shared" si="115"/>
        <v/>
      </c>
      <c r="H1236" s="50" t="str">
        <f t="shared" si="118"/>
        <v/>
      </c>
      <c r="J1236" s="46" t="str">
        <f t="shared" si="119"/>
        <v/>
      </c>
      <c r="S1236" s="12" t="str">
        <f>'Trailbook Engine'!K1236</f>
        <v/>
      </c>
      <c r="T1236" s="65" t="str">
        <f>'Trailbook Engine'!L1236</f>
        <v/>
      </c>
      <c r="U1236" s="5" t="str">
        <f>'Trailbook Engine'!M1236</f>
        <v/>
      </c>
      <c r="V1236" s="7" t="str">
        <f>'Trailbook Engine'!N1236</f>
        <v/>
      </c>
      <c r="W1236" s="29" t="str">
        <f t="shared" si="116"/>
        <v>Yes</v>
      </c>
    </row>
    <row r="1237" spans="1:23" x14ac:dyDescent="0.25">
      <c r="A1237" s="12" t="str">
        <f>'Trailbook Engine'!G1237</f>
        <v/>
      </c>
      <c r="B1237" s="63" t="str">
        <f>'Trailbook Engine'!H1237</f>
        <v/>
      </c>
      <c r="C1237" s="18" t="str">
        <f>'Trailbook Engine'!I1237</f>
        <v/>
      </c>
      <c r="D1237" s="68" t="str">
        <f>'Trailbook Engine'!J1237</f>
        <v/>
      </c>
      <c r="E1237" s="36" t="str">
        <f t="shared" si="117"/>
        <v/>
      </c>
      <c r="F1237" s="37">
        <f t="shared" si="114"/>
        <v>0</v>
      </c>
      <c r="G1237" s="49" t="str">
        <f t="shared" si="115"/>
        <v/>
      </c>
      <c r="H1237" s="50" t="str">
        <f t="shared" si="118"/>
        <v/>
      </c>
      <c r="J1237" s="46" t="str">
        <f t="shared" si="119"/>
        <v/>
      </c>
      <c r="S1237" s="12" t="str">
        <f>'Trailbook Engine'!K1237</f>
        <v/>
      </c>
      <c r="T1237" s="65" t="str">
        <f>'Trailbook Engine'!L1237</f>
        <v/>
      </c>
      <c r="U1237" s="5" t="str">
        <f>'Trailbook Engine'!M1237</f>
        <v/>
      </c>
      <c r="V1237" s="7" t="str">
        <f>'Trailbook Engine'!N1237</f>
        <v/>
      </c>
      <c r="W1237" s="29" t="str">
        <f t="shared" si="116"/>
        <v>Yes</v>
      </c>
    </row>
    <row r="1238" spans="1:23" x14ac:dyDescent="0.25">
      <c r="A1238" s="12" t="str">
        <f>'Trailbook Engine'!G1238</f>
        <v/>
      </c>
      <c r="B1238" s="63" t="str">
        <f>'Trailbook Engine'!H1238</f>
        <v/>
      </c>
      <c r="C1238" s="18" t="str">
        <f>'Trailbook Engine'!I1238</f>
        <v/>
      </c>
      <c r="D1238" s="68" t="str">
        <f>'Trailbook Engine'!J1238</f>
        <v/>
      </c>
      <c r="E1238" s="36" t="str">
        <f t="shared" si="117"/>
        <v/>
      </c>
      <c r="F1238" s="37">
        <f t="shared" si="114"/>
        <v>0</v>
      </c>
      <c r="G1238" s="49" t="str">
        <f t="shared" si="115"/>
        <v/>
      </c>
      <c r="H1238" s="50" t="str">
        <f t="shared" si="118"/>
        <v/>
      </c>
      <c r="J1238" s="46" t="str">
        <f t="shared" si="119"/>
        <v/>
      </c>
      <c r="S1238" s="12" t="str">
        <f>'Trailbook Engine'!K1238</f>
        <v/>
      </c>
      <c r="T1238" s="65" t="str">
        <f>'Trailbook Engine'!L1238</f>
        <v/>
      </c>
      <c r="U1238" s="5" t="str">
        <f>'Trailbook Engine'!M1238</f>
        <v/>
      </c>
      <c r="V1238" s="7" t="str">
        <f>'Trailbook Engine'!N1238</f>
        <v/>
      </c>
      <c r="W1238" s="29" t="str">
        <f t="shared" si="116"/>
        <v>Yes</v>
      </c>
    </row>
    <row r="1239" spans="1:23" x14ac:dyDescent="0.25">
      <c r="A1239" s="12" t="str">
        <f>'Trailbook Engine'!G1239</f>
        <v/>
      </c>
      <c r="B1239" s="63" t="str">
        <f>'Trailbook Engine'!H1239</f>
        <v/>
      </c>
      <c r="C1239" s="18" t="str">
        <f>'Trailbook Engine'!I1239</f>
        <v/>
      </c>
      <c r="D1239" s="68" t="str">
        <f>'Trailbook Engine'!J1239</f>
        <v/>
      </c>
      <c r="E1239" s="36" t="str">
        <f t="shared" si="117"/>
        <v/>
      </c>
      <c r="F1239" s="37">
        <f t="shared" si="114"/>
        <v>0</v>
      </c>
      <c r="G1239" s="49" t="str">
        <f t="shared" si="115"/>
        <v/>
      </c>
      <c r="H1239" s="50" t="str">
        <f t="shared" si="118"/>
        <v/>
      </c>
      <c r="J1239" s="46" t="str">
        <f t="shared" si="119"/>
        <v/>
      </c>
      <c r="S1239" s="12" t="str">
        <f>'Trailbook Engine'!K1239</f>
        <v/>
      </c>
      <c r="T1239" s="65" t="str">
        <f>'Trailbook Engine'!L1239</f>
        <v/>
      </c>
      <c r="U1239" s="5" t="str">
        <f>'Trailbook Engine'!M1239</f>
        <v/>
      </c>
      <c r="V1239" s="7" t="str">
        <f>'Trailbook Engine'!N1239</f>
        <v/>
      </c>
      <c r="W1239" s="29" t="str">
        <f t="shared" si="116"/>
        <v>Yes</v>
      </c>
    </row>
    <row r="1240" spans="1:23" x14ac:dyDescent="0.25">
      <c r="A1240" s="12" t="str">
        <f>'Trailbook Engine'!G1240</f>
        <v/>
      </c>
      <c r="B1240" s="63" t="str">
        <f>'Trailbook Engine'!H1240</f>
        <v/>
      </c>
      <c r="C1240" s="18" t="str">
        <f>'Trailbook Engine'!I1240</f>
        <v/>
      </c>
      <c r="D1240" s="68" t="str">
        <f>'Trailbook Engine'!J1240</f>
        <v/>
      </c>
      <c r="E1240" s="36" t="str">
        <f t="shared" si="117"/>
        <v/>
      </c>
      <c r="F1240" s="37">
        <f t="shared" si="114"/>
        <v>0</v>
      </c>
      <c r="G1240" s="49" t="str">
        <f t="shared" si="115"/>
        <v/>
      </c>
      <c r="H1240" s="50" t="str">
        <f t="shared" si="118"/>
        <v/>
      </c>
      <c r="J1240" s="46" t="str">
        <f t="shared" si="119"/>
        <v/>
      </c>
      <c r="S1240" s="12" t="str">
        <f>'Trailbook Engine'!K1240</f>
        <v/>
      </c>
      <c r="T1240" s="65" t="str">
        <f>'Trailbook Engine'!L1240</f>
        <v/>
      </c>
      <c r="U1240" s="5" t="str">
        <f>'Trailbook Engine'!M1240</f>
        <v/>
      </c>
      <c r="V1240" s="7" t="str">
        <f>'Trailbook Engine'!N1240</f>
        <v/>
      </c>
      <c r="W1240" s="29" t="str">
        <f t="shared" si="116"/>
        <v>Yes</v>
      </c>
    </row>
    <row r="1241" spans="1:23" x14ac:dyDescent="0.25">
      <c r="A1241" s="12" t="str">
        <f>'Trailbook Engine'!G1241</f>
        <v/>
      </c>
      <c r="B1241" s="63" t="str">
        <f>'Trailbook Engine'!H1241</f>
        <v/>
      </c>
      <c r="C1241" s="18" t="str">
        <f>'Trailbook Engine'!I1241</f>
        <v/>
      </c>
      <c r="D1241" s="68" t="str">
        <f>'Trailbook Engine'!J1241</f>
        <v/>
      </c>
      <c r="E1241" s="36" t="str">
        <f t="shared" si="117"/>
        <v/>
      </c>
      <c r="F1241" s="37">
        <f t="shared" si="114"/>
        <v>0</v>
      </c>
      <c r="G1241" s="49" t="str">
        <f t="shared" si="115"/>
        <v/>
      </c>
      <c r="H1241" s="50" t="str">
        <f t="shared" si="118"/>
        <v/>
      </c>
      <c r="J1241" s="46" t="str">
        <f t="shared" si="119"/>
        <v/>
      </c>
      <c r="S1241" s="12" t="str">
        <f>'Trailbook Engine'!K1241</f>
        <v/>
      </c>
      <c r="T1241" s="65" t="str">
        <f>'Trailbook Engine'!L1241</f>
        <v/>
      </c>
      <c r="U1241" s="5" t="str">
        <f>'Trailbook Engine'!M1241</f>
        <v/>
      </c>
      <c r="V1241" s="7" t="str">
        <f>'Trailbook Engine'!N1241</f>
        <v/>
      </c>
      <c r="W1241" s="29" t="str">
        <f t="shared" si="116"/>
        <v>Yes</v>
      </c>
    </row>
    <row r="1242" spans="1:23" x14ac:dyDescent="0.25">
      <c r="A1242" s="12" t="str">
        <f>'Trailbook Engine'!G1242</f>
        <v/>
      </c>
      <c r="B1242" s="63" t="str">
        <f>'Trailbook Engine'!H1242</f>
        <v/>
      </c>
      <c r="C1242" s="18" t="str">
        <f>'Trailbook Engine'!I1242</f>
        <v/>
      </c>
      <c r="D1242" s="68" t="str">
        <f>'Trailbook Engine'!J1242</f>
        <v/>
      </c>
      <c r="E1242" s="36" t="str">
        <f t="shared" si="117"/>
        <v/>
      </c>
      <c r="F1242" s="37">
        <f t="shared" si="114"/>
        <v>0</v>
      </c>
      <c r="G1242" s="49" t="str">
        <f t="shared" si="115"/>
        <v/>
      </c>
      <c r="H1242" s="50" t="str">
        <f t="shared" si="118"/>
        <v/>
      </c>
      <c r="J1242" s="46" t="str">
        <f t="shared" si="119"/>
        <v/>
      </c>
      <c r="S1242" s="12" t="str">
        <f>'Trailbook Engine'!K1242</f>
        <v/>
      </c>
      <c r="T1242" s="65" t="str">
        <f>'Trailbook Engine'!L1242</f>
        <v/>
      </c>
      <c r="U1242" s="5" t="str">
        <f>'Trailbook Engine'!M1242</f>
        <v/>
      </c>
      <c r="V1242" s="7" t="str">
        <f>'Trailbook Engine'!N1242</f>
        <v/>
      </c>
      <c r="W1242" s="29" t="str">
        <f t="shared" si="116"/>
        <v>Yes</v>
      </c>
    </row>
    <row r="1243" spans="1:23" x14ac:dyDescent="0.25">
      <c r="A1243" s="12" t="str">
        <f>'Trailbook Engine'!G1243</f>
        <v/>
      </c>
      <c r="B1243" s="63" t="str">
        <f>'Trailbook Engine'!H1243</f>
        <v/>
      </c>
      <c r="C1243" s="18" t="str">
        <f>'Trailbook Engine'!I1243</f>
        <v/>
      </c>
      <c r="D1243" s="68" t="str">
        <f>'Trailbook Engine'!J1243</f>
        <v/>
      </c>
      <c r="E1243" s="36" t="str">
        <f t="shared" si="117"/>
        <v/>
      </c>
      <c r="F1243" s="37">
        <f t="shared" si="114"/>
        <v>0</v>
      </c>
      <c r="G1243" s="49" t="str">
        <f t="shared" si="115"/>
        <v/>
      </c>
      <c r="H1243" s="50" t="str">
        <f t="shared" si="118"/>
        <v/>
      </c>
      <c r="J1243" s="46" t="str">
        <f t="shared" si="119"/>
        <v/>
      </c>
      <c r="S1243" s="12" t="str">
        <f>'Trailbook Engine'!K1243</f>
        <v/>
      </c>
      <c r="T1243" s="65" t="str">
        <f>'Trailbook Engine'!L1243</f>
        <v/>
      </c>
      <c r="U1243" s="5" t="str">
        <f>'Trailbook Engine'!M1243</f>
        <v/>
      </c>
      <c r="V1243" s="7" t="str">
        <f>'Trailbook Engine'!N1243</f>
        <v/>
      </c>
      <c r="W1243" s="29" t="str">
        <f t="shared" si="116"/>
        <v>Yes</v>
      </c>
    </row>
    <row r="1244" spans="1:23" x14ac:dyDescent="0.25">
      <c r="A1244" s="12" t="str">
        <f>'Trailbook Engine'!G1244</f>
        <v/>
      </c>
      <c r="B1244" s="63" t="str">
        <f>'Trailbook Engine'!H1244</f>
        <v/>
      </c>
      <c r="C1244" s="18" t="str">
        <f>'Trailbook Engine'!I1244</f>
        <v/>
      </c>
      <c r="D1244" s="68" t="str">
        <f>'Trailbook Engine'!J1244</f>
        <v/>
      </c>
      <c r="E1244" s="36" t="str">
        <f t="shared" si="117"/>
        <v/>
      </c>
      <c r="F1244" s="37">
        <f t="shared" si="114"/>
        <v>0</v>
      </c>
      <c r="G1244" s="49" t="str">
        <f t="shared" si="115"/>
        <v/>
      </c>
      <c r="H1244" s="50" t="str">
        <f t="shared" si="118"/>
        <v/>
      </c>
      <c r="J1244" s="46" t="str">
        <f t="shared" si="119"/>
        <v/>
      </c>
      <c r="S1244" s="12" t="str">
        <f>'Trailbook Engine'!K1244</f>
        <v/>
      </c>
      <c r="T1244" s="65" t="str">
        <f>'Trailbook Engine'!L1244</f>
        <v/>
      </c>
      <c r="U1244" s="5" t="str">
        <f>'Trailbook Engine'!M1244</f>
        <v/>
      </c>
      <c r="V1244" s="7" t="str">
        <f>'Trailbook Engine'!N1244</f>
        <v/>
      </c>
      <c r="W1244" s="29" t="str">
        <f t="shared" si="116"/>
        <v>Yes</v>
      </c>
    </row>
    <row r="1245" spans="1:23" x14ac:dyDescent="0.25">
      <c r="A1245" s="12" t="str">
        <f>'Trailbook Engine'!G1245</f>
        <v/>
      </c>
      <c r="B1245" s="63" t="str">
        <f>'Trailbook Engine'!H1245</f>
        <v/>
      </c>
      <c r="C1245" s="18" t="str">
        <f>'Trailbook Engine'!I1245</f>
        <v/>
      </c>
      <c r="D1245" s="68" t="str">
        <f>'Trailbook Engine'!J1245</f>
        <v/>
      </c>
      <c r="E1245" s="36" t="str">
        <f t="shared" si="117"/>
        <v/>
      </c>
      <c r="F1245" s="37">
        <f t="shared" si="114"/>
        <v>0</v>
      </c>
      <c r="G1245" s="49" t="str">
        <f t="shared" si="115"/>
        <v/>
      </c>
      <c r="H1245" s="50" t="str">
        <f t="shared" si="118"/>
        <v/>
      </c>
      <c r="J1245" s="46" t="str">
        <f t="shared" si="119"/>
        <v/>
      </c>
      <c r="S1245" s="12" t="str">
        <f>'Trailbook Engine'!K1245</f>
        <v/>
      </c>
      <c r="T1245" s="65" t="str">
        <f>'Trailbook Engine'!L1245</f>
        <v/>
      </c>
      <c r="U1245" s="5" t="str">
        <f>'Trailbook Engine'!M1245</f>
        <v/>
      </c>
      <c r="V1245" s="7" t="str">
        <f>'Trailbook Engine'!N1245</f>
        <v/>
      </c>
      <c r="W1245" s="29" t="str">
        <f t="shared" si="116"/>
        <v>Yes</v>
      </c>
    </row>
    <row r="1246" spans="1:23" x14ac:dyDescent="0.25">
      <c r="A1246" s="12" t="str">
        <f>'Trailbook Engine'!G1246</f>
        <v/>
      </c>
      <c r="B1246" s="63" t="str">
        <f>'Trailbook Engine'!H1246</f>
        <v/>
      </c>
      <c r="C1246" s="18" t="str">
        <f>'Trailbook Engine'!I1246</f>
        <v/>
      </c>
      <c r="D1246" s="68" t="str">
        <f>'Trailbook Engine'!J1246</f>
        <v/>
      </c>
      <c r="E1246" s="36" t="str">
        <f t="shared" si="117"/>
        <v/>
      </c>
      <c r="F1246" s="37">
        <f t="shared" si="114"/>
        <v>0</v>
      </c>
      <c r="G1246" s="49" t="str">
        <f t="shared" si="115"/>
        <v/>
      </c>
      <c r="H1246" s="50" t="str">
        <f t="shared" si="118"/>
        <v/>
      </c>
      <c r="J1246" s="46" t="str">
        <f t="shared" si="119"/>
        <v/>
      </c>
      <c r="S1246" s="12" t="str">
        <f>'Trailbook Engine'!K1246</f>
        <v/>
      </c>
      <c r="T1246" s="65" t="str">
        <f>'Trailbook Engine'!L1246</f>
        <v/>
      </c>
      <c r="U1246" s="5" t="str">
        <f>'Trailbook Engine'!M1246</f>
        <v/>
      </c>
      <c r="V1246" s="7" t="str">
        <f>'Trailbook Engine'!N1246</f>
        <v/>
      </c>
      <c r="W1246" s="29" t="str">
        <f t="shared" si="116"/>
        <v>Yes</v>
      </c>
    </row>
    <row r="1247" spans="1:23" x14ac:dyDescent="0.25">
      <c r="A1247" s="12" t="str">
        <f>'Trailbook Engine'!G1247</f>
        <v/>
      </c>
      <c r="B1247" s="63" t="str">
        <f>'Trailbook Engine'!H1247</f>
        <v/>
      </c>
      <c r="C1247" s="18" t="str">
        <f>'Trailbook Engine'!I1247</f>
        <v/>
      </c>
      <c r="D1247" s="68" t="str">
        <f>'Trailbook Engine'!J1247</f>
        <v/>
      </c>
      <c r="E1247" s="36" t="str">
        <f t="shared" si="117"/>
        <v/>
      </c>
      <c r="F1247" s="37">
        <f t="shared" si="114"/>
        <v>0</v>
      </c>
      <c r="G1247" s="49" t="str">
        <f t="shared" si="115"/>
        <v/>
      </c>
      <c r="H1247" s="50" t="str">
        <f t="shared" si="118"/>
        <v/>
      </c>
      <c r="J1247" s="46" t="str">
        <f t="shared" si="119"/>
        <v/>
      </c>
      <c r="S1247" s="12" t="str">
        <f>'Trailbook Engine'!K1247</f>
        <v/>
      </c>
      <c r="T1247" s="65" t="str">
        <f>'Trailbook Engine'!L1247</f>
        <v/>
      </c>
      <c r="U1247" s="5" t="str">
        <f>'Trailbook Engine'!M1247</f>
        <v/>
      </c>
      <c r="V1247" s="7" t="str">
        <f>'Trailbook Engine'!N1247</f>
        <v/>
      </c>
      <c r="W1247" s="29" t="str">
        <f t="shared" si="116"/>
        <v>Yes</v>
      </c>
    </row>
    <row r="1248" spans="1:23" x14ac:dyDescent="0.25">
      <c r="A1248" s="12" t="str">
        <f>'Trailbook Engine'!G1248</f>
        <v/>
      </c>
      <c r="B1248" s="63" t="str">
        <f>'Trailbook Engine'!H1248</f>
        <v/>
      </c>
      <c r="C1248" s="18" t="str">
        <f>'Trailbook Engine'!I1248</f>
        <v/>
      </c>
      <c r="D1248" s="68" t="str">
        <f>'Trailbook Engine'!J1248</f>
        <v/>
      </c>
      <c r="E1248" s="36" t="str">
        <f t="shared" si="117"/>
        <v/>
      </c>
      <c r="F1248" s="37">
        <f t="shared" si="114"/>
        <v>0</v>
      </c>
      <c r="G1248" s="49" t="str">
        <f t="shared" si="115"/>
        <v/>
      </c>
      <c r="H1248" s="50" t="str">
        <f t="shared" si="118"/>
        <v/>
      </c>
      <c r="J1248" s="46" t="str">
        <f t="shared" si="119"/>
        <v/>
      </c>
      <c r="S1248" s="12" t="str">
        <f>'Trailbook Engine'!K1248</f>
        <v/>
      </c>
      <c r="T1248" s="65" t="str">
        <f>'Trailbook Engine'!L1248</f>
        <v/>
      </c>
      <c r="U1248" s="5" t="str">
        <f>'Trailbook Engine'!M1248</f>
        <v/>
      </c>
      <c r="V1248" s="7" t="str">
        <f>'Trailbook Engine'!N1248</f>
        <v/>
      </c>
      <c r="W1248" s="29" t="str">
        <f t="shared" si="116"/>
        <v>Yes</v>
      </c>
    </row>
    <row r="1249" spans="1:23" x14ac:dyDescent="0.25">
      <c r="A1249" s="12" t="str">
        <f>'Trailbook Engine'!G1249</f>
        <v/>
      </c>
      <c r="B1249" s="63" t="str">
        <f>'Trailbook Engine'!H1249</f>
        <v/>
      </c>
      <c r="C1249" s="18" t="str">
        <f>'Trailbook Engine'!I1249</f>
        <v/>
      </c>
      <c r="D1249" s="68" t="str">
        <f>'Trailbook Engine'!J1249</f>
        <v/>
      </c>
      <c r="E1249" s="36" t="str">
        <f t="shared" si="117"/>
        <v/>
      </c>
      <c r="F1249" s="37">
        <f t="shared" si="114"/>
        <v>0</v>
      </c>
      <c r="G1249" s="49" t="str">
        <f t="shared" si="115"/>
        <v/>
      </c>
      <c r="H1249" s="50" t="str">
        <f t="shared" si="118"/>
        <v/>
      </c>
      <c r="J1249" s="46" t="str">
        <f t="shared" si="119"/>
        <v/>
      </c>
      <c r="S1249" s="12" t="str">
        <f>'Trailbook Engine'!K1249</f>
        <v/>
      </c>
      <c r="T1249" s="65" t="str">
        <f>'Trailbook Engine'!L1249</f>
        <v/>
      </c>
      <c r="U1249" s="5" t="str">
        <f>'Trailbook Engine'!M1249</f>
        <v/>
      </c>
      <c r="V1249" s="7" t="str">
        <f>'Trailbook Engine'!N1249</f>
        <v/>
      </c>
      <c r="W1249" s="29" t="str">
        <f t="shared" si="116"/>
        <v>Yes</v>
      </c>
    </row>
    <row r="1250" spans="1:23" x14ac:dyDescent="0.25">
      <c r="A1250" s="12" t="str">
        <f>'Trailbook Engine'!G1250</f>
        <v/>
      </c>
      <c r="B1250" s="63" t="str">
        <f>'Trailbook Engine'!H1250</f>
        <v/>
      </c>
      <c r="C1250" s="18" t="str">
        <f>'Trailbook Engine'!I1250</f>
        <v/>
      </c>
      <c r="D1250" s="68" t="str">
        <f>'Trailbook Engine'!J1250</f>
        <v/>
      </c>
      <c r="E1250" s="36" t="str">
        <f t="shared" si="117"/>
        <v/>
      </c>
      <c r="F1250" s="37">
        <f t="shared" si="114"/>
        <v>0</v>
      </c>
      <c r="G1250" s="49" t="str">
        <f t="shared" si="115"/>
        <v/>
      </c>
      <c r="H1250" s="50" t="str">
        <f t="shared" si="118"/>
        <v/>
      </c>
      <c r="J1250" s="46" t="str">
        <f t="shared" si="119"/>
        <v/>
      </c>
      <c r="S1250" s="12" t="str">
        <f>'Trailbook Engine'!K1250</f>
        <v/>
      </c>
      <c r="T1250" s="65" t="str">
        <f>'Trailbook Engine'!L1250</f>
        <v/>
      </c>
      <c r="U1250" s="5" t="str">
        <f>'Trailbook Engine'!M1250</f>
        <v/>
      </c>
      <c r="V1250" s="7" t="str">
        <f>'Trailbook Engine'!N1250</f>
        <v/>
      </c>
      <c r="W1250" s="29" t="str">
        <f t="shared" si="116"/>
        <v>Yes</v>
      </c>
    </row>
    <row r="1251" spans="1:23" x14ac:dyDescent="0.25">
      <c r="A1251" s="12" t="str">
        <f>'Trailbook Engine'!G1251</f>
        <v/>
      </c>
      <c r="B1251" s="63" t="str">
        <f>'Trailbook Engine'!H1251</f>
        <v/>
      </c>
      <c r="C1251" s="18" t="str">
        <f>'Trailbook Engine'!I1251</f>
        <v/>
      </c>
      <c r="D1251" s="68" t="str">
        <f>'Trailbook Engine'!J1251</f>
        <v/>
      </c>
      <c r="E1251" s="36" t="str">
        <f t="shared" si="117"/>
        <v/>
      </c>
      <c r="F1251" s="37">
        <f t="shared" si="114"/>
        <v>0</v>
      </c>
      <c r="G1251" s="49" t="str">
        <f t="shared" si="115"/>
        <v/>
      </c>
      <c r="H1251" s="50" t="str">
        <f t="shared" si="118"/>
        <v/>
      </c>
      <c r="J1251" s="46" t="str">
        <f t="shared" si="119"/>
        <v/>
      </c>
      <c r="S1251" s="12" t="str">
        <f>'Trailbook Engine'!K1251</f>
        <v/>
      </c>
      <c r="T1251" s="65" t="str">
        <f>'Trailbook Engine'!L1251</f>
        <v/>
      </c>
      <c r="U1251" s="5" t="str">
        <f>'Trailbook Engine'!M1251</f>
        <v/>
      </c>
      <c r="V1251" s="7" t="str">
        <f>'Trailbook Engine'!N1251</f>
        <v/>
      </c>
      <c r="W1251" s="29" t="str">
        <f t="shared" si="116"/>
        <v>Yes</v>
      </c>
    </row>
    <row r="1252" spans="1:23" x14ac:dyDescent="0.25">
      <c r="A1252" s="12" t="str">
        <f>'Trailbook Engine'!G1252</f>
        <v/>
      </c>
      <c r="B1252" s="63" t="str">
        <f>'Trailbook Engine'!H1252</f>
        <v/>
      </c>
      <c r="C1252" s="18" t="str">
        <f>'Trailbook Engine'!I1252</f>
        <v/>
      </c>
      <c r="D1252" s="68" t="str">
        <f>'Trailbook Engine'!J1252</f>
        <v/>
      </c>
      <c r="E1252" s="36" t="str">
        <f t="shared" si="117"/>
        <v/>
      </c>
      <c r="F1252" s="37">
        <f t="shared" si="114"/>
        <v>0</v>
      </c>
      <c r="G1252" s="49" t="str">
        <f t="shared" si="115"/>
        <v/>
      </c>
      <c r="H1252" s="50" t="str">
        <f t="shared" si="118"/>
        <v/>
      </c>
      <c r="J1252" s="46" t="str">
        <f t="shared" si="119"/>
        <v/>
      </c>
      <c r="S1252" s="12" t="str">
        <f>'Trailbook Engine'!K1252</f>
        <v/>
      </c>
      <c r="T1252" s="65" t="str">
        <f>'Trailbook Engine'!L1252</f>
        <v/>
      </c>
      <c r="U1252" s="5" t="str">
        <f>'Trailbook Engine'!M1252</f>
        <v/>
      </c>
      <c r="V1252" s="7" t="str">
        <f>'Trailbook Engine'!N1252</f>
        <v/>
      </c>
      <c r="W1252" s="29" t="str">
        <f t="shared" si="116"/>
        <v>Yes</v>
      </c>
    </row>
    <row r="1253" spans="1:23" x14ac:dyDescent="0.25">
      <c r="A1253" s="12" t="str">
        <f>'Trailbook Engine'!G1253</f>
        <v/>
      </c>
      <c r="B1253" s="63" t="str">
        <f>'Trailbook Engine'!H1253</f>
        <v/>
      </c>
      <c r="C1253" s="18" t="str">
        <f>'Trailbook Engine'!I1253</f>
        <v/>
      </c>
      <c r="D1253" s="68" t="str">
        <f>'Trailbook Engine'!J1253</f>
        <v/>
      </c>
      <c r="E1253" s="36" t="str">
        <f t="shared" si="117"/>
        <v/>
      </c>
      <c r="F1253" s="37">
        <f t="shared" si="114"/>
        <v>0</v>
      </c>
      <c r="G1253" s="49" t="str">
        <f t="shared" si="115"/>
        <v/>
      </c>
      <c r="H1253" s="50" t="str">
        <f t="shared" si="118"/>
        <v/>
      </c>
      <c r="J1253" s="46" t="str">
        <f t="shared" si="119"/>
        <v/>
      </c>
      <c r="S1253" s="12" t="str">
        <f>'Trailbook Engine'!K1253</f>
        <v/>
      </c>
      <c r="T1253" s="65" t="str">
        <f>'Trailbook Engine'!L1253</f>
        <v/>
      </c>
      <c r="U1253" s="5" t="str">
        <f>'Trailbook Engine'!M1253</f>
        <v/>
      </c>
      <c r="V1253" s="7" t="str">
        <f>'Trailbook Engine'!N1253</f>
        <v/>
      </c>
      <c r="W1253" s="29" t="str">
        <f t="shared" si="116"/>
        <v>Yes</v>
      </c>
    </row>
    <row r="1254" spans="1:23" x14ac:dyDescent="0.25">
      <c r="A1254" s="12" t="str">
        <f>'Trailbook Engine'!G1254</f>
        <v/>
      </c>
      <c r="B1254" s="63" t="str">
        <f>'Trailbook Engine'!H1254</f>
        <v/>
      </c>
      <c r="C1254" s="18" t="str">
        <f>'Trailbook Engine'!I1254</f>
        <v/>
      </c>
      <c r="D1254" s="68" t="str">
        <f>'Trailbook Engine'!J1254</f>
        <v/>
      </c>
      <c r="E1254" s="36" t="str">
        <f t="shared" si="117"/>
        <v/>
      </c>
      <c r="F1254" s="37">
        <f t="shared" si="114"/>
        <v>0</v>
      </c>
      <c r="G1254" s="49" t="str">
        <f t="shared" si="115"/>
        <v/>
      </c>
      <c r="H1254" s="50" t="str">
        <f t="shared" si="118"/>
        <v/>
      </c>
      <c r="J1254" s="46" t="str">
        <f t="shared" si="119"/>
        <v/>
      </c>
      <c r="S1254" s="12" t="str">
        <f>'Trailbook Engine'!K1254</f>
        <v/>
      </c>
      <c r="T1254" s="65" t="str">
        <f>'Trailbook Engine'!L1254</f>
        <v/>
      </c>
      <c r="U1254" s="5" t="str">
        <f>'Trailbook Engine'!M1254</f>
        <v/>
      </c>
      <c r="V1254" s="7" t="str">
        <f>'Trailbook Engine'!N1254</f>
        <v/>
      </c>
      <c r="W1254" s="29" t="str">
        <f t="shared" si="116"/>
        <v>Yes</v>
      </c>
    </row>
    <row r="1255" spans="1:23" x14ac:dyDescent="0.25">
      <c r="A1255" s="12" t="str">
        <f>'Trailbook Engine'!G1255</f>
        <v/>
      </c>
      <c r="B1255" s="63" t="str">
        <f>'Trailbook Engine'!H1255</f>
        <v/>
      </c>
      <c r="C1255" s="18" t="str">
        <f>'Trailbook Engine'!I1255</f>
        <v/>
      </c>
      <c r="D1255" s="68" t="str">
        <f>'Trailbook Engine'!J1255</f>
        <v/>
      </c>
      <c r="E1255" s="36" t="str">
        <f t="shared" si="117"/>
        <v/>
      </c>
      <c r="F1255" s="37">
        <f t="shared" si="114"/>
        <v>0</v>
      </c>
      <c r="G1255" s="49" t="str">
        <f t="shared" si="115"/>
        <v/>
      </c>
      <c r="H1255" s="50" t="str">
        <f t="shared" si="118"/>
        <v/>
      </c>
      <c r="J1255" s="46" t="str">
        <f t="shared" si="119"/>
        <v/>
      </c>
      <c r="S1255" s="12" t="str">
        <f>'Trailbook Engine'!K1255</f>
        <v/>
      </c>
      <c r="T1255" s="65" t="str">
        <f>'Trailbook Engine'!L1255</f>
        <v/>
      </c>
      <c r="U1255" s="5" t="str">
        <f>'Trailbook Engine'!M1255</f>
        <v/>
      </c>
      <c r="V1255" s="7" t="str">
        <f>'Trailbook Engine'!N1255</f>
        <v/>
      </c>
      <c r="W1255" s="29" t="str">
        <f t="shared" si="116"/>
        <v>Yes</v>
      </c>
    </row>
    <row r="1256" spans="1:23" x14ac:dyDescent="0.25">
      <c r="A1256" s="12" t="str">
        <f>'Trailbook Engine'!G1256</f>
        <v/>
      </c>
      <c r="B1256" s="63" t="str">
        <f>'Trailbook Engine'!H1256</f>
        <v/>
      </c>
      <c r="C1256" s="18" t="str">
        <f>'Trailbook Engine'!I1256</f>
        <v/>
      </c>
      <c r="D1256" s="68" t="str">
        <f>'Trailbook Engine'!J1256</f>
        <v/>
      </c>
      <c r="E1256" s="36" t="str">
        <f t="shared" si="117"/>
        <v/>
      </c>
      <c r="F1256" s="37">
        <f t="shared" si="114"/>
        <v>0</v>
      </c>
      <c r="G1256" s="49" t="str">
        <f t="shared" si="115"/>
        <v/>
      </c>
      <c r="H1256" s="50" t="str">
        <f t="shared" si="118"/>
        <v/>
      </c>
      <c r="J1256" s="46" t="str">
        <f t="shared" si="119"/>
        <v/>
      </c>
      <c r="S1256" s="12" t="str">
        <f>'Trailbook Engine'!K1256</f>
        <v/>
      </c>
      <c r="T1256" s="65" t="str">
        <f>'Trailbook Engine'!L1256</f>
        <v/>
      </c>
      <c r="U1256" s="5" t="str">
        <f>'Trailbook Engine'!M1256</f>
        <v/>
      </c>
      <c r="V1256" s="7" t="str">
        <f>'Trailbook Engine'!N1256</f>
        <v/>
      </c>
      <c r="W1256" s="29" t="str">
        <f t="shared" si="116"/>
        <v>Yes</v>
      </c>
    </row>
    <row r="1257" spans="1:23" x14ac:dyDescent="0.25">
      <c r="A1257" s="12" t="str">
        <f>'Trailbook Engine'!G1257</f>
        <v/>
      </c>
      <c r="B1257" s="63" t="str">
        <f>'Trailbook Engine'!H1257</f>
        <v/>
      </c>
      <c r="C1257" s="18" t="str">
        <f>'Trailbook Engine'!I1257</f>
        <v/>
      </c>
      <c r="D1257" s="68" t="str">
        <f>'Trailbook Engine'!J1257</f>
        <v/>
      </c>
      <c r="E1257" s="36" t="str">
        <f t="shared" si="117"/>
        <v/>
      </c>
      <c r="F1257" s="37">
        <f t="shared" si="114"/>
        <v>0</v>
      </c>
      <c r="G1257" s="49" t="str">
        <f t="shared" si="115"/>
        <v/>
      </c>
      <c r="H1257" s="50" t="str">
        <f t="shared" si="118"/>
        <v/>
      </c>
      <c r="J1257" s="46" t="str">
        <f t="shared" si="119"/>
        <v/>
      </c>
      <c r="S1257" s="12" t="str">
        <f>'Trailbook Engine'!K1257</f>
        <v/>
      </c>
      <c r="T1257" s="65" t="str">
        <f>'Trailbook Engine'!L1257</f>
        <v/>
      </c>
      <c r="U1257" s="5" t="str">
        <f>'Trailbook Engine'!M1257</f>
        <v/>
      </c>
      <c r="V1257" s="7" t="str">
        <f>'Trailbook Engine'!N1257</f>
        <v/>
      </c>
      <c r="W1257" s="29" t="str">
        <f t="shared" si="116"/>
        <v>Yes</v>
      </c>
    </row>
    <row r="1258" spans="1:23" x14ac:dyDescent="0.25">
      <c r="A1258" s="12" t="str">
        <f>'Trailbook Engine'!G1258</f>
        <v/>
      </c>
      <c r="B1258" s="63" t="str">
        <f>'Trailbook Engine'!H1258</f>
        <v/>
      </c>
      <c r="C1258" s="18" t="str">
        <f>'Trailbook Engine'!I1258</f>
        <v/>
      </c>
      <c r="D1258" s="68" t="str">
        <f>'Trailbook Engine'!J1258</f>
        <v/>
      </c>
      <c r="E1258" s="36" t="str">
        <f t="shared" si="117"/>
        <v/>
      </c>
      <c r="F1258" s="37">
        <f t="shared" si="114"/>
        <v>0</v>
      </c>
      <c r="G1258" s="49" t="str">
        <f t="shared" si="115"/>
        <v/>
      </c>
      <c r="H1258" s="50" t="str">
        <f t="shared" si="118"/>
        <v/>
      </c>
      <c r="J1258" s="46" t="str">
        <f t="shared" si="119"/>
        <v/>
      </c>
      <c r="S1258" s="12" t="str">
        <f>'Trailbook Engine'!K1258</f>
        <v/>
      </c>
      <c r="T1258" s="65" t="str">
        <f>'Trailbook Engine'!L1258</f>
        <v/>
      </c>
      <c r="U1258" s="5" t="str">
        <f>'Trailbook Engine'!M1258</f>
        <v/>
      </c>
      <c r="V1258" s="7" t="str">
        <f>'Trailbook Engine'!N1258</f>
        <v/>
      </c>
      <c r="W1258" s="29" t="str">
        <f t="shared" si="116"/>
        <v>Yes</v>
      </c>
    </row>
    <row r="1259" spans="1:23" x14ac:dyDescent="0.25">
      <c r="A1259" s="12" t="str">
        <f>'Trailbook Engine'!G1259</f>
        <v/>
      </c>
      <c r="B1259" s="63" t="str">
        <f>'Trailbook Engine'!H1259</f>
        <v/>
      </c>
      <c r="C1259" s="18" t="str">
        <f>'Trailbook Engine'!I1259</f>
        <v/>
      </c>
      <c r="D1259" s="68" t="str">
        <f>'Trailbook Engine'!J1259</f>
        <v/>
      </c>
      <c r="E1259" s="36" t="str">
        <f t="shared" si="117"/>
        <v/>
      </c>
      <c r="F1259" s="37">
        <f t="shared" si="114"/>
        <v>0</v>
      </c>
      <c r="G1259" s="49" t="str">
        <f t="shared" si="115"/>
        <v/>
      </c>
      <c r="H1259" s="50" t="str">
        <f t="shared" si="118"/>
        <v/>
      </c>
      <c r="J1259" s="46" t="str">
        <f t="shared" si="119"/>
        <v/>
      </c>
      <c r="S1259" s="12" t="str">
        <f>'Trailbook Engine'!K1259</f>
        <v/>
      </c>
      <c r="T1259" s="65" t="str">
        <f>'Trailbook Engine'!L1259</f>
        <v/>
      </c>
      <c r="U1259" s="5" t="str">
        <f>'Trailbook Engine'!M1259</f>
        <v/>
      </c>
      <c r="V1259" s="7" t="str">
        <f>'Trailbook Engine'!N1259</f>
        <v/>
      </c>
      <c r="W1259" s="29" t="str">
        <f t="shared" si="116"/>
        <v>Yes</v>
      </c>
    </row>
    <row r="1260" spans="1:23" x14ac:dyDescent="0.25">
      <c r="A1260" s="12" t="str">
        <f>'Trailbook Engine'!G1260</f>
        <v/>
      </c>
      <c r="B1260" s="63" t="str">
        <f>'Trailbook Engine'!H1260</f>
        <v/>
      </c>
      <c r="C1260" s="18" t="str">
        <f>'Trailbook Engine'!I1260</f>
        <v/>
      </c>
      <c r="D1260" s="68" t="str">
        <f>'Trailbook Engine'!J1260</f>
        <v/>
      </c>
      <c r="E1260" s="36" t="str">
        <f t="shared" si="117"/>
        <v/>
      </c>
      <c r="F1260" s="37">
        <f t="shared" si="114"/>
        <v>0</v>
      </c>
      <c r="G1260" s="49" t="str">
        <f t="shared" si="115"/>
        <v/>
      </c>
      <c r="H1260" s="50" t="str">
        <f t="shared" si="118"/>
        <v/>
      </c>
      <c r="J1260" s="46" t="str">
        <f t="shared" si="119"/>
        <v/>
      </c>
      <c r="S1260" s="12" t="str">
        <f>'Trailbook Engine'!K1260</f>
        <v/>
      </c>
      <c r="T1260" s="65" t="str">
        <f>'Trailbook Engine'!L1260</f>
        <v/>
      </c>
      <c r="U1260" s="5" t="str">
        <f>'Trailbook Engine'!M1260</f>
        <v/>
      </c>
      <c r="V1260" s="7" t="str">
        <f>'Trailbook Engine'!N1260</f>
        <v/>
      </c>
      <c r="W1260" s="29" t="str">
        <f t="shared" si="116"/>
        <v>Yes</v>
      </c>
    </row>
    <row r="1261" spans="1:23" x14ac:dyDescent="0.25">
      <c r="A1261" s="12" t="str">
        <f>'Trailbook Engine'!G1261</f>
        <v/>
      </c>
      <c r="B1261" s="63" t="str">
        <f>'Trailbook Engine'!H1261</f>
        <v/>
      </c>
      <c r="C1261" s="18" t="str">
        <f>'Trailbook Engine'!I1261</f>
        <v/>
      </c>
      <c r="D1261" s="68" t="str">
        <f>'Trailbook Engine'!J1261</f>
        <v/>
      </c>
      <c r="E1261" s="36" t="str">
        <f t="shared" si="117"/>
        <v/>
      </c>
      <c r="F1261" s="37">
        <f t="shared" si="114"/>
        <v>0</v>
      </c>
      <c r="G1261" s="49" t="str">
        <f t="shared" si="115"/>
        <v/>
      </c>
      <c r="H1261" s="50" t="str">
        <f t="shared" si="118"/>
        <v/>
      </c>
      <c r="J1261" s="46" t="str">
        <f t="shared" si="119"/>
        <v/>
      </c>
      <c r="S1261" s="12" t="str">
        <f>'Trailbook Engine'!K1261</f>
        <v/>
      </c>
      <c r="T1261" s="65" t="str">
        <f>'Trailbook Engine'!L1261</f>
        <v/>
      </c>
      <c r="U1261" s="5" t="str">
        <f>'Trailbook Engine'!M1261</f>
        <v/>
      </c>
      <c r="V1261" s="7" t="str">
        <f>'Trailbook Engine'!N1261</f>
        <v/>
      </c>
      <c r="W1261" s="29" t="str">
        <f t="shared" si="116"/>
        <v>Yes</v>
      </c>
    </row>
    <row r="1262" spans="1:23" x14ac:dyDescent="0.25">
      <c r="A1262" s="12" t="str">
        <f>'Trailbook Engine'!G1262</f>
        <v/>
      </c>
      <c r="B1262" s="63" t="str">
        <f>'Trailbook Engine'!H1262</f>
        <v/>
      </c>
      <c r="C1262" s="18" t="str">
        <f>'Trailbook Engine'!I1262</f>
        <v/>
      </c>
      <c r="D1262" s="68" t="str">
        <f>'Trailbook Engine'!J1262</f>
        <v/>
      </c>
      <c r="E1262" s="36" t="str">
        <f t="shared" si="117"/>
        <v/>
      </c>
      <c r="F1262" s="37">
        <f t="shared" si="114"/>
        <v>0</v>
      </c>
      <c r="G1262" s="49" t="str">
        <f t="shared" si="115"/>
        <v/>
      </c>
      <c r="H1262" s="50" t="str">
        <f t="shared" si="118"/>
        <v/>
      </c>
      <c r="J1262" s="46" t="str">
        <f t="shared" si="119"/>
        <v/>
      </c>
      <c r="S1262" s="12" t="str">
        <f>'Trailbook Engine'!K1262</f>
        <v/>
      </c>
      <c r="T1262" s="65" t="str">
        <f>'Trailbook Engine'!L1262</f>
        <v/>
      </c>
      <c r="U1262" s="5" t="str">
        <f>'Trailbook Engine'!M1262</f>
        <v/>
      </c>
      <c r="V1262" s="7" t="str">
        <f>'Trailbook Engine'!N1262</f>
        <v/>
      </c>
      <c r="W1262" s="29" t="str">
        <f t="shared" si="116"/>
        <v>Yes</v>
      </c>
    </row>
    <row r="1263" spans="1:23" x14ac:dyDescent="0.25">
      <c r="A1263" s="12" t="str">
        <f>'Trailbook Engine'!G1263</f>
        <v/>
      </c>
      <c r="B1263" s="63" t="str">
        <f>'Trailbook Engine'!H1263</f>
        <v/>
      </c>
      <c r="C1263" s="18" t="str">
        <f>'Trailbook Engine'!I1263</f>
        <v/>
      </c>
      <c r="D1263" s="68" t="str">
        <f>'Trailbook Engine'!J1263</f>
        <v/>
      </c>
      <c r="E1263" s="36" t="str">
        <f t="shared" si="117"/>
        <v/>
      </c>
      <c r="F1263" s="37">
        <f t="shared" si="114"/>
        <v>0</v>
      </c>
      <c r="G1263" s="49" t="str">
        <f t="shared" si="115"/>
        <v/>
      </c>
      <c r="H1263" s="50" t="str">
        <f t="shared" si="118"/>
        <v/>
      </c>
      <c r="J1263" s="46" t="str">
        <f t="shared" si="119"/>
        <v/>
      </c>
      <c r="S1263" s="12" t="str">
        <f>'Trailbook Engine'!K1263</f>
        <v/>
      </c>
      <c r="T1263" s="65" t="str">
        <f>'Trailbook Engine'!L1263</f>
        <v/>
      </c>
      <c r="U1263" s="5" t="str">
        <f>'Trailbook Engine'!M1263</f>
        <v/>
      </c>
      <c r="V1263" s="7" t="str">
        <f>'Trailbook Engine'!N1263</f>
        <v/>
      </c>
      <c r="W1263" s="29" t="str">
        <f t="shared" si="116"/>
        <v>Yes</v>
      </c>
    </row>
    <row r="1264" spans="1:23" x14ac:dyDescent="0.25">
      <c r="A1264" s="12" t="str">
        <f>'Trailbook Engine'!G1264</f>
        <v/>
      </c>
      <c r="B1264" s="63" t="str">
        <f>'Trailbook Engine'!H1264</f>
        <v/>
      </c>
      <c r="C1264" s="18" t="str">
        <f>'Trailbook Engine'!I1264</f>
        <v/>
      </c>
      <c r="D1264" s="68" t="str">
        <f>'Trailbook Engine'!J1264</f>
        <v/>
      </c>
      <c r="E1264" s="36" t="str">
        <f t="shared" si="117"/>
        <v/>
      </c>
      <c r="F1264" s="37">
        <f t="shared" si="114"/>
        <v>0</v>
      </c>
      <c r="G1264" s="49" t="str">
        <f t="shared" si="115"/>
        <v/>
      </c>
      <c r="H1264" s="50" t="str">
        <f t="shared" si="118"/>
        <v/>
      </c>
      <c r="J1264" s="46" t="str">
        <f t="shared" si="119"/>
        <v/>
      </c>
      <c r="S1264" s="12" t="str">
        <f>'Trailbook Engine'!K1264</f>
        <v/>
      </c>
      <c r="T1264" s="65" t="str">
        <f>'Trailbook Engine'!L1264</f>
        <v/>
      </c>
      <c r="U1264" s="5" t="str">
        <f>'Trailbook Engine'!M1264</f>
        <v/>
      </c>
      <c r="V1264" s="7" t="str">
        <f>'Trailbook Engine'!N1264</f>
        <v/>
      </c>
      <c r="W1264" s="29" t="str">
        <f t="shared" si="116"/>
        <v>Yes</v>
      </c>
    </row>
    <row r="1265" spans="1:23" x14ac:dyDescent="0.25">
      <c r="A1265" s="12" t="str">
        <f>'Trailbook Engine'!G1265</f>
        <v/>
      </c>
      <c r="B1265" s="63" t="str">
        <f>'Trailbook Engine'!H1265</f>
        <v/>
      </c>
      <c r="C1265" s="18" t="str">
        <f>'Trailbook Engine'!I1265</f>
        <v/>
      </c>
      <c r="D1265" s="68" t="str">
        <f>'Trailbook Engine'!J1265</f>
        <v/>
      </c>
      <c r="E1265" s="36" t="str">
        <f t="shared" si="117"/>
        <v/>
      </c>
      <c r="F1265" s="37">
        <f t="shared" si="114"/>
        <v>0</v>
      </c>
      <c r="G1265" s="49" t="str">
        <f t="shared" si="115"/>
        <v/>
      </c>
      <c r="H1265" s="50" t="str">
        <f t="shared" si="118"/>
        <v/>
      </c>
      <c r="J1265" s="46" t="str">
        <f t="shared" si="119"/>
        <v/>
      </c>
      <c r="S1265" s="12" t="str">
        <f>'Trailbook Engine'!K1265</f>
        <v/>
      </c>
      <c r="T1265" s="65" t="str">
        <f>'Trailbook Engine'!L1265</f>
        <v/>
      </c>
      <c r="U1265" s="5" t="str">
        <f>'Trailbook Engine'!M1265</f>
        <v/>
      </c>
      <c r="V1265" s="7" t="str">
        <f>'Trailbook Engine'!N1265</f>
        <v/>
      </c>
      <c r="W1265" s="29" t="str">
        <f t="shared" si="116"/>
        <v>Yes</v>
      </c>
    </row>
    <row r="1266" spans="1:23" x14ac:dyDescent="0.25">
      <c r="A1266" s="12" t="str">
        <f>'Trailbook Engine'!G1266</f>
        <v/>
      </c>
      <c r="B1266" s="63" t="str">
        <f>'Trailbook Engine'!H1266</f>
        <v/>
      </c>
      <c r="C1266" s="18" t="str">
        <f>'Trailbook Engine'!I1266</f>
        <v/>
      </c>
      <c r="D1266" s="68" t="str">
        <f>'Trailbook Engine'!J1266</f>
        <v/>
      </c>
      <c r="E1266" s="36" t="str">
        <f t="shared" si="117"/>
        <v/>
      </c>
      <c r="F1266" s="37">
        <f t="shared" si="114"/>
        <v>0</v>
      </c>
      <c r="G1266" s="49" t="str">
        <f t="shared" si="115"/>
        <v/>
      </c>
      <c r="H1266" s="50" t="str">
        <f t="shared" si="118"/>
        <v/>
      </c>
      <c r="J1266" s="46" t="str">
        <f t="shared" si="119"/>
        <v/>
      </c>
      <c r="S1266" s="12" t="str">
        <f>'Trailbook Engine'!K1266</f>
        <v/>
      </c>
      <c r="T1266" s="65" t="str">
        <f>'Trailbook Engine'!L1266</f>
        <v/>
      </c>
      <c r="U1266" s="5" t="str">
        <f>'Trailbook Engine'!M1266</f>
        <v/>
      </c>
      <c r="V1266" s="7" t="str">
        <f>'Trailbook Engine'!N1266</f>
        <v/>
      </c>
      <c r="W1266" s="29" t="str">
        <f t="shared" si="116"/>
        <v>Yes</v>
      </c>
    </row>
    <row r="1267" spans="1:23" x14ac:dyDescent="0.25">
      <c r="A1267" s="12" t="str">
        <f>'Trailbook Engine'!G1267</f>
        <v/>
      </c>
      <c r="B1267" s="63" t="str">
        <f>'Trailbook Engine'!H1267</f>
        <v/>
      </c>
      <c r="C1267" s="18" t="str">
        <f>'Trailbook Engine'!I1267</f>
        <v/>
      </c>
      <c r="D1267" s="68" t="str">
        <f>'Trailbook Engine'!J1267</f>
        <v/>
      </c>
      <c r="E1267" s="36" t="str">
        <f t="shared" si="117"/>
        <v/>
      </c>
      <c r="F1267" s="37">
        <f t="shared" si="114"/>
        <v>0</v>
      </c>
      <c r="G1267" s="49" t="str">
        <f t="shared" si="115"/>
        <v/>
      </c>
      <c r="H1267" s="50" t="str">
        <f t="shared" si="118"/>
        <v/>
      </c>
      <c r="J1267" s="46" t="str">
        <f t="shared" si="119"/>
        <v/>
      </c>
      <c r="S1267" s="12" t="str">
        <f>'Trailbook Engine'!K1267</f>
        <v/>
      </c>
      <c r="T1267" s="65" t="str">
        <f>'Trailbook Engine'!L1267</f>
        <v/>
      </c>
      <c r="U1267" s="5" t="str">
        <f>'Trailbook Engine'!M1267</f>
        <v/>
      </c>
      <c r="V1267" s="7" t="str">
        <f>'Trailbook Engine'!N1267</f>
        <v/>
      </c>
      <c r="W1267" s="29" t="str">
        <f t="shared" si="116"/>
        <v>Yes</v>
      </c>
    </row>
    <row r="1268" spans="1:23" x14ac:dyDescent="0.25">
      <c r="A1268" s="12" t="str">
        <f>'Trailbook Engine'!G1268</f>
        <v/>
      </c>
      <c r="B1268" s="63" t="str">
        <f>'Trailbook Engine'!H1268</f>
        <v/>
      </c>
      <c r="C1268" s="18" t="str">
        <f>'Trailbook Engine'!I1268</f>
        <v/>
      </c>
      <c r="D1268" s="68" t="str">
        <f>'Trailbook Engine'!J1268</f>
        <v/>
      </c>
      <c r="E1268" s="36" t="str">
        <f t="shared" si="117"/>
        <v/>
      </c>
      <c r="F1268" s="37">
        <f t="shared" ref="F1268:F1331" si="120">IF(ISBLANK(C1268),"",SUMIF(U:U,C1268,V:V))</f>
        <v>0</v>
      </c>
      <c r="G1268" s="49" t="str">
        <f t="shared" ref="G1268:G1331" si="121">IFERROR(D1268-F1268,"")</f>
        <v/>
      </c>
      <c r="H1268" s="50" t="str">
        <f t="shared" si="118"/>
        <v/>
      </c>
      <c r="J1268" s="46" t="str">
        <f t="shared" si="119"/>
        <v/>
      </c>
      <c r="S1268" s="12" t="str">
        <f>'Trailbook Engine'!K1268</f>
        <v/>
      </c>
      <c r="T1268" s="65" t="str">
        <f>'Trailbook Engine'!L1268</f>
        <v/>
      </c>
      <c r="U1268" s="5" t="str">
        <f>'Trailbook Engine'!M1268</f>
        <v/>
      </c>
      <c r="V1268" s="7" t="str">
        <f>'Trailbook Engine'!N1268</f>
        <v/>
      </c>
      <c r="W1268" s="29" t="str">
        <f t="shared" ref="W1268:W1331" si="122">IF(COUNTIF($C:$C,U1268)&gt;0,"Yes","")</f>
        <v>Yes</v>
      </c>
    </row>
    <row r="1269" spans="1:23" x14ac:dyDescent="0.25">
      <c r="A1269" s="12" t="str">
        <f>'Trailbook Engine'!G1269</f>
        <v/>
      </c>
      <c r="B1269" s="63" t="str">
        <f>'Trailbook Engine'!H1269</f>
        <v/>
      </c>
      <c r="C1269" s="18" t="str">
        <f>'Trailbook Engine'!I1269</f>
        <v/>
      </c>
      <c r="D1269" s="68" t="str">
        <f>'Trailbook Engine'!J1269</f>
        <v/>
      </c>
      <c r="E1269" s="36" t="str">
        <f t="shared" si="117"/>
        <v/>
      </c>
      <c r="F1269" s="37">
        <f t="shared" si="120"/>
        <v>0</v>
      </c>
      <c r="G1269" s="49" t="str">
        <f t="shared" si="121"/>
        <v/>
      </c>
      <c r="H1269" s="50" t="str">
        <f t="shared" si="118"/>
        <v/>
      </c>
      <c r="J1269" s="46" t="str">
        <f t="shared" si="119"/>
        <v/>
      </c>
      <c r="S1269" s="12" t="str">
        <f>'Trailbook Engine'!K1269</f>
        <v/>
      </c>
      <c r="T1269" s="65" t="str">
        <f>'Trailbook Engine'!L1269</f>
        <v/>
      </c>
      <c r="U1269" s="5" t="str">
        <f>'Trailbook Engine'!M1269</f>
        <v/>
      </c>
      <c r="V1269" s="7" t="str">
        <f>'Trailbook Engine'!N1269</f>
        <v/>
      </c>
      <c r="W1269" s="29" t="str">
        <f t="shared" si="122"/>
        <v>Yes</v>
      </c>
    </row>
    <row r="1270" spans="1:23" x14ac:dyDescent="0.25">
      <c r="A1270" s="12" t="str">
        <f>'Trailbook Engine'!G1270</f>
        <v/>
      </c>
      <c r="B1270" s="63" t="str">
        <f>'Trailbook Engine'!H1270</f>
        <v/>
      </c>
      <c r="C1270" s="18" t="str">
        <f>'Trailbook Engine'!I1270</f>
        <v/>
      </c>
      <c r="D1270" s="68" t="str">
        <f>'Trailbook Engine'!J1270</f>
        <v/>
      </c>
      <c r="E1270" s="36" t="str">
        <f t="shared" si="117"/>
        <v/>
      </c>
      <c r="F1270" s="37">
        <f t="shared" si="120"/>
        <v>0</v>
      </c>
      <c r="G1270" s="49" t="str">
        <f t="shared" si="121"/>
        <v/>
      </c>
      <c r="H1270" s="50" t="str">
        <f t="shared" si="118"/>
        <v/>
      </c>
      <c r="J1270" s="46" t="str">
        <f t="shared" si="119"/>
        <v/>
      </c>
      <c r="S1270" s="12" t="str">
        <f>'Trailbook Engine'!K1270</f>
        <v/>
      </c>
      <c r="T1270" s="65" t="str">
        <f>'Trailbook Engine'!L1270</f>
        <v/>
      </c>
      <c r="U1270" s="5" t="str">
        <f>'Trailbook Engine'!M1270</f>
        <v/>
      </c>
      <c r="V1270" s="7" t="str">
        <f>'Trailbook Engine'!N1270</f>
        <v/>
      </c>
      <c r="W1270" s="29" t="str">
        <f t="shared" si="122"/>
        <v>Yes</v>
      </c>
    </row>
    <row r="1271" spans="1:23" x14ac:dyDescent="0.25">
      <c r="A1271" s="12" t="str">
        <f>'Trailbook Engine'!G1271</f>
        <v/>
      </c>
      <c r="B1271" s="63" t="str">
        <f>'Trailbook Engine'!H1271</f>
        <v/>
      </c>
      <c r="C1271" s="18" t="str">
        <f>'Trailbook Engine'!I1271</f>
        <v/>
      </c>
      <c r="D1271" s="68" t="str">
        <f>'Trailbook Engine'!J1271</f>
        <v/>
      </c>
      <c r="E1271" s="36" t="str">
        <f t="shared" si="117"/>
        <v/>
      </c>
      <c r="F1271" s="37">
        <f t="shared" si="120"/>
        <v>0</v>
      </c>
      <c r="G1271" s="49" t="str">
        <f t="shared" si="121"/>
        <v/>
      </c>
      <c r="H1271" s="50" t="str">
        <f t="shared" si="118"/>
        <v/>
      </c>
      <c r="J1271" s="46" t="str">
        <f t="shared" si="119"/>
        <v/>
      </c>
      <c r="S1271" s="12" t="str">
        <f>'Trailbook Engine'!K1271</f>
        <v/>
      </c>
      <c r="T1271" s="65" t="str">
        <f>'Trailbook Engine'!L1271</f>
        <v/>
      </c>
      <c r="U1271" s="5" t="str">
        <f>'Trailbook Engine'!M1271</f>
        <v/>
      </c>
      <c r="V1271" s="7" t="str">
        <f>'Trailbook Engine'!N1271</f>
        <v/>
      </c>
      <c r="W1271" s="29" t="str">
        <f t="shared" si="122"/>
        <v>Yes</v>
      </c>
    </row>
    <row r="1272" spans="1:23" x14ac:dyDescent="0.25">
      <c r="A1272" s="12" t="str">
        <f>'Trailbook Engine'!G1272</f>
        <v/>
      </c>
      <c r="B1272" s="63" t="str">
        <f>'Trailbook Engine'!H1272</f>
        <v/>
      </c>
      <c r="C1272" s="18" t="str">
        <f>'Trailbook Engine'!I1272</f>
        <v/>
      </c>
      <c r="D1272" s="68" t="str">
        <f>'Trailbook Engine'!J1272</f>
        <v/>
      </c>
      <c r="E1272" s="36" t="str">
        <f t="shared" si="117"/>
        <v/>
      </c>
      <c r="F1272" s="37">
        <f t="shared" si="120"/>
        <v>0</v>
      </c>
      <c r="G1272" s="49" t="str">
        <f t="shared" si="121"/>
        <v/>
      </c>
      <c r="H1272" s="50" t="str">
        <f t="shared" si="118"/>
        <v/>
      </c>
      <c r="J1272" s="46" t="str">
        <f t="shared" si="119"/>
        <v/>
      </c>
      <c r="S1272" s="12" t="str">
        <f>'Trailbook Engine'!K1272</f>
        <v/>
      </c>
      <c r="T1272" s="65" t="str">
        <f>'Trailbook Engine'!L1272</f>
        <v/>
      </c>
      <c r="U1272" s="5" t="str">
        <f>'Trailbook Engine'!M1272</f>
        <v/>
      </c>
      <c r="V1272" s="7" t="str">
        <f>'Trailbook Engine'!N1272</f>
        <v/>
      </c>
      <c r="W1272" s="29" t="str">
        <f t="shared" si="122"/>
        <v>Yes</v>
      </c>
    </row>
    <row r="1273" spans="1:23" x14ac:dyDescent="0.25">
      <c r="A1273" s="12" t="str">
        <f>'Trailbook Engine'!G1273</f>
        <v/>
      </c>
      <c r="B1273" s="63" t="str">
        <f>'Trailbook Engine'!H1273</f>
        <v/>
      </c>
      <c r="C1273" s="18" t="str">
        <f>'Trailbook Engine'!I1273</f>
        <v/>
      </c>
      <c r="D1273" s="68" t="str">
        <f>'Trailbook Engine'!J1273</f>
        <v/>
      </c>
      <c r="E1273" s="36" t="str">
        <f t="shared" si="117"/>
        <v/>
      </c>
      <c r="F1273" s="37">
        <f t="shared" si="120"/>
        <v>0</v>
      </c>
      <c r="G1273" s="49" t="str">
        <f t="shared" si="121"/>
        <v/>
      </c>
      <c r="H1273" s="50" t="str">
        <f t="shared" si="118"/>
        <v/>
      </c>
      <c r="J1273" s="46" t="str">
        <f t="shared" si="119"/>
        <v/>
      </c>
      <c r="S1273" s="12" t="str">
        <f>'Trailbook Engine'!K1273</f>
        <v/>
      </c>
      <c r="T1273" s="65" t="str">
        <f>'Trailbook Engine'!L1273</f>
        <v/>
      </c>
      <c r="U1273" s="5" t="str">
        <f>'Trailbook Engine'!M1273</f>
        <v/>
      </c>
      <c r="V1273" s="7" t="str">
        <f>'Trailbook Engine'!N1273</f>
        <v/>
      </c>
      <c r="W1273" s="29" t="str">
        <f t="shared" si="122"/>
        <v>Yes</v>
      </c>
    </row>
    <row r="1274" spans="1:23" x14ac:dyDescent="0.25">
      <c r="A1274" s="12" t="str">
        <f>'Trailbook Engine'!G1274</f>
        <v/>
      </c>
      <c r="B1274" s="63" t="str">
        <f>'Trailbook Engine'!H1274</f>
        <v/>
      </c>
      <c r="C1274" s="18" t="str">
        <f>'Trailbook Engine'!I1274</f>
        <v/>
      </c>
      <c r="D1274" s="68" t="str">
        <f>'Trailbook Engine'!J1274</f>
        <v/>
      </c>
      <c r="E1274" s="36" t="str">
        <f t="shared" si="117"/>
        <v/>
      </c>
      <c r="F1274" s="37">
        <f t="shared" si="120"/>
        <v>0</v>
      </c>
      <c r="G1274" s="49" t="str">
        <f t="shared" si="121"/>
        <v/>
      </c>
      <c r="H1274" s="50" t="str">
        <f t="shared" si="118"/>
        <v/>
      </c>
      <c r="J1274" s="46" t="str">
        <f t="shared" si="119"/>
        <v/>
      </c>
      <c r="S1274" s="12" t="str">
        <f>'Trailbook Engine'!K1274</f>
        <v/>
      </c>
      <c r="T1274" s="65" t="str">
        <f>'Trailbook Engine'!L1274</f>
        <v/>
      </c>
      <c r="U1274" s="5" t="str">
        <f>'Trailbook Engine'!M1274</f>
        <v/>
      </c>
      <c r="V1274" s="7" t="str">
        <f>'Trailbook Engine'!N1274</f>
        <v/>
      </c>
      <c r="W1274" s="29" t="str">
        <f t="shared" si="122"/>
        <v>Yes</v>
      </c>
    </row>
    <row r="1275" spans="1:23" x14ac:dyDescent="0.25">
      <c r="A1275" s="12" t="str">
        <f>'Trailbook Engine'!G1275</f>
        <v/>
      </c>
      <c r="B1275" s="63" t="str">
        <f>'Trailbook Engine'!H1275</f>
        <v/>
      </c>
      <c r="C1275" s="18" t="str">
        <f>'Trailbook Engine'!I1275</f>
        <v/>
      </c>
      <c r="D1275" s="68" t="str">
        <f>'Trailbook Engine'!J1275</f>
        <v/>
      </c>
      <c r="E1275" s="36" t="str">
        <f t="shared" si="117"/>
        <v/>
      </c>
      <c r="F1275" s="37">
        <f t="shared" si="120"/>
        <v>0</v>
      </c>
      <c r="G1275" s="49" t="str">
        <f t="shared" si="121"/>
        <v/>
      </c>
      <c r="H1275" s="50" t="str">
        <f t="shared" si="118"/>
        <v/>
      </c>
      <c r="J1275" s="46" t="str">
        <f t="shared" si="119"/>
        <v/>
      </c>
      <c r="S1275" s="12" t="str">
        <f>'Trailbook Engine'!K1275</f>
        <v/>
      </c>
      <c r="T1275" s="65" t="str">
        <f>'Trailbook Engine'!L1275</f>
        <v/>
      </c>
      <c r="U1275" s="5" t="str">
        <f>'Trailbook Engine'!M1275</f>
        <v/>
      </c>
      <c r="V1275" s="7" t="str">
        <f>'Trailbook Engine'!N1275</f>
        <v/>
      </c>
      <c r="W1275" s="29" t="str">
        <f t="shared" si="122"/>
        <v>Yes</v>
      </c>
    </row>
    <row r="1276" spans="1:23" x14ac:dyDescent="0.25">
      <c r="A1276" s="12" t="str">
        <f>'Trailbook Engine'!G1276</f>
        <v/>
      </c>
      <c r="B1276" s="63" t="str">
        <f>'Trailbook Engine'!H1276</f>
        <v/>
      </c>
      <c r="C1276" s="18" t="str">
        <f>'Trailbook Engine'!I1276</f>
        <v/>
      </c>
      <c r="D1276" s="68" t="str">
        <f>'Trailbook Engine'!J1276</f>
        <v/>
      </c>
      <c r="E1276" s="36" t="str">
        <f t="shared" si="117"/>
        <v/>
      </c>
      <c r="F1276" s="37">
        <f t="shared" si="120"/>
        <v>0</v>
      </c>
      <c r="G1276" s="49" t="str">
        <f t="shared" si="121"/>
        <v/>
      </c>
      <c r="H1276" s="50" t="str">
        <f t="shared" si="118"/>
        <v/>
      </c>
      <c r="J1276" s="46" t="str">
        <f t="shared" si="119"/>
        <v/>
      </c>
      <c r="S1276" s="12" t="str">
        <f>'Trailbook Engine'!K1276</f>
        <v/>
      </c>
      <c r="T1276" s="65" t="str">
        <f>'Trailbook Engine'!L1276</f>
        <v/>
      </c>
      <c r="U1276" s="5" t="str">
        <f>'Trailbook Engine'!M1276</f>
        <v/>
      </c>
      <c r="V1276" s="7" t="str">
        <f>'Trailbook Engine'!N1276</f>
        <v/>
      </c>
      <c r="W1276" s="29" t="str">
        <f t="shared" si="122"/>
        <v>Yes</v>
      </c>
    </row>
    <row r="1277" spans="1:23" x14ac:dyDescent="0.25">
      <c r="A1277" s="12" t="str">
        <f>'Trailbook Engine'!G1277</f>
        <v/>
      </c>
      <c r="B1277" s="63" t="str">
        <f>'Trailbook Engine'!H1277</f>
        <v/>
      </c>
      <c r="C1277" s="18" t="str">
        <f>'Trailbook Engine'!I1277</f>
        <v/>
      </c>
      <c r="D1277" s="68" t="str">
        <f>'Trailbook Engine'!J1277</f>
        <v/>
      </c>
      <c r="E1277" s="36" t="str">
        <f t="shared" si="117"/>
        <v/>
      </c>
      <c r="F1277" s="37">
        <f t="shared" si="120"/>
        <v>0</v>
      </c>
      <c r="G1277" s="49" t="str">
        <f t="shared" si="121"/>
        <v/>
      </c>
      <c r="H1277" s="50" t="str">
        <f t="shared" si="118"/>
        <v/>
      </c>
      <c r="J1277" s="46" t="str">
        <f t="shared" si="119"/>
        <v/>
      </c>
      <c r="S1277" s="12" t="str">
        <f>'Trailbook Engine'!K1277</f>
        <v/>
      </c>
      <c r="T1277" s="65" t="str">
        <f>'Trailbook Engine'!L1277</f>
        <v/>
      </c>
      <c r="U1277" s="5" t="str">
        <f>'Trailbook Engine'!M1277</f>
        <v/>
      </c>
      <c r="V1277" s="7" t="str">
        <f>'Trailbook Engine'!N1277</f>
        <v/>
      </c>
      <c r="W1277" s="29" t="str">
        <f t="shared" si="122"/>
        <v>Yes</v>
      </c>
    </row>
    <row r="1278" spans="1:23" x14ac:dyDescent="0.25">
      <c r="A1278" s="12" t="str">
        <f>'Trailbook Engine'!G1278</f>
        <v/>
      </c>
      <c r="B1278" s="63" t="str">
        <f>'Trailbook Engine'!H1278</f>
        <v/>
      </c>
      <c r="C1278" s="18" t="str">
        <f>'Trailbook Engine'!I1278</f>
        <v/>
      </c>
      <c r="D1278" s="68" t="str">
        <f>'Trailbook Engine'!J1278</f>
        <v/>
      </c>
      <c r="E1278" s="36" t="str">
        <f t="shared" si="117"/>
        <v/>
      </c>
      <c r="F1278" s="37">
        <f t="shared" si="120"/>
        <v>0</v>
      </c>
      <c r="G1278" s="49" t="str">
        <f t="shared" si="121"/>
        <v/>
      </c>
      <c r="H1278" s="50" t="str">
        <f t="shared" si="118"/>
        <v/>
      </c>
      <c r="J1278" s="46" t="str">
        <f t="shared" si="119"/>
        <v/>
      </c>
      <c r="S1278" s="12" t="str">
        <f>'Trailbook Engine'!K1278</f>
        <v/>
      </c>
      <c r="T1278" s="65" t="str">
        <f>'Trailbook Engine'!L1278</f>
        <v/>
      </c>
      <c r="U1278" s="5" t="str">
        <f>'Trailbook Engine'!M1278</f>
        <v/>
      </c>
      <c r="V1278" s="7" t="str">
        <f>'Trailbook Engine'!N1278</f>
        <v/>
      </c>
      <c r="W1278" s="29" t="str">
        <f t="shared" si="122"/>
        <v>Yes</v>
      </c>
    </row>
    <row r="1279" spans="1:23" x14ac:dyDescent="0.25">
      <c r="A1279" s="12" t="str">
        <f>'Trailbook Engine'!G1279</f>
        <v/>
      </c>
      <c r="B1279" s="63" t="str">
        <f>'Trailbook Engine'!H1279</f>
        <v/>
      </c>
      <c r="C1279" s="18" t="str">
        <f>'Trailbook Engine'!I1279</f>
        <v/>
      </c>
      <c r="D1279" s="68" t="str">
        <f>'Trailbook Engine'!J1279</f>
        <v/>
      </c>
      <c r="E1279" s="36" t="str">
        <f t="shared" si="117"/>
        <v/>
      </c>
      <c r="F1279" s="37">
        <f t="shared" si="120"/>
        <v>0</v>
      </c>
      <c r="G1279" s="49" t="str">
        <f t="shared" si="121"/>
        <v/>
      </c>
      <c r="H1279" s="50" t="str">
        <f t="shared" si="118"/>
        <v/>
      </c>
      <c r="J1279" s="46" t="str">
        <f t="shared" si="119"/>
        <v/>
      </c>
      <c r="S1279" s="12" t="str">
        <f>'Trailbook Engine'!K1279</f>
        <v/>
      </c>
      <c r="T1279" s="65" t="str">
        <f>'Trailbook Engine'!L1279</f>
        <v/>
      </c>
      <c r="U1279" s="5" t="str">
        <f>'Trailbook Engine'!M1279</f>
        <v/>
      </c>
      <c r="V1279" s="7" t="str">
        <f>'Trailbook Engine'!N1279</f>
        <v/>
      </c>
      <c r="W1279" s="29" t="str">
        <f t="shared" si="122"/>
        <v>Yes</v>
      </c>
    </row>
    <row r="1280" spans="1:23" x14ac:dyDescent="0.25">
      <c r="A1280" s="12" t="str">
        <f>'Trailbook Engine'!G1280</f>
        <v/>
      </c>
      <c r="B1280" s="63" t="str">
        <f>'Trailbook Engine'!H1280</f>
        <v/>
      </c>
      <c r="C1280" s="18" t="str">
        <f>'Trailbook Engine'!I1280</f>
        <v/>
      </c>
      <c r="D1280" s="68" t="str">
        <f>'Trailbook Engine'!J1280</f>
        <v/>
      </c>
      <c r="E1280" s="36" t="str">
        <f t="shared" si="117"/>
        <v/>
      </c>
      <c r="F1280" s="37">
        <f t="shared" si="120"/>
        <v>0</v>
      </c>
      <c r="G1280" s="49" t="str">
        <f t="shared" si="121"/>
        <v/>
      </c>
      <c r="H1280" s="50" t="str">
        <f t="shared" si="118"/>
        <v/>
      </c>
      <c r="J1280" s="46" t="str">
        <f t="shared" si="119"/>
        <v/>
      </c>
      <c r="S1280" s="12" t="str">
        <f>'Trailbook Engine'!K1280</f>
        <v/>
      </c>
      <c r="T1280" s="65" t="str">
        <f>'Trailbook Engine'!L1280</f>
        <v/>
      </c>
      <c r="U1280" s="5" t="str">
        <f>'Trailbook Engine'!M1280</f>
        <v/>
      </c>
      <c r="V1280" s="7" t="str">
        <f>'Trailbook Engine'!N1280</f>
        <v/>
      </c>
      <c r="W1280" s="29" t="str">
        <f t="shared" si="122"/>
        <v>Yes</v>
      </c>
    </row>
    <row r="1281" spans="1:23" x14ac:dyDescent="0.25">
      <c r="A1281" s="12" t="str">
        <f>'Trailbook Engine'!G1281</f>
        <v/>
      </c>
      <c r="B1281" s="63" t="str">
        <f>'Trailbook Engine'!H1281</f>
        <v/>
      </c>
      <c r="C1281" s="18" t="str">
        <f>'Trailbook Engine'!I1281</f>
        <v/>
      </c>
      <c r="D1281" s="68" t="str">
        <f>'Trailbook Engine'!J1281</f>
        <v/>
      </c>
      <c r="E1281" s="36" t="str">
        <f t="shared" si="117"/>
        <v/>
      </c>
      <c r="F1281" s="37">
        <f t="shared" si="120"/>
        <v>0</v>
      </c>
      <c r="G1281" s="49" t="str">
        <f t="shared" si="121"/>
        <v/>
      </c>
      <c r="H1281" s="50" t="str">
        <f t="shared" si="118"/>
        <v/>
      </c>
      <c r="J1281" s="46" t="str">
        <f t="shared" si="119"/>
        <v/>
      </c>
      <c r="S1281" s="12" t="str">
        <f>'Trailbook Engine'!K1281</f>
        <v/>
      </c>
      <c r="T1281" s="65" t="str">
        <f>'Trailbook Engine'!L1281</f>
        <v/>
      </c>
      <c r="U1281" s="5" t="str">
        <f>'Trailbook Engine'!M1281</f>
        <v/>
      </c>
      <c r="V1281" s="7" t="str">
        <f>'Trailbook Engine'!N1281</f>
        <v/>
      </c>
      <c r="W1281" s="29" t="str">
        <f t="shared" si="122"/>
        <v>Yes</v>
      </c>
    </row>
    <row r="1282" spans="1:23" x14ac:dyDescent="0.25">
      <c r="A1282" s="12" t="str">
        <f>'Trailbook Engine'!G1282</f>
        <v/>
      </c>
      <c r="B1282" s="63" t="str">
        <f>'Trailbook Engine'!H1282</f>
        <v/>
      </c>
      <c r="C1282" s="18" t="str">
        <f>'Trailbook Engine'!I1282</f>
        <v/>
      </c>
      <c r="D1282" s="68" t="str">
        <f>'Trailbook Engine'!J1282</f>
        <v/>
      </c>
      <c r="E1282" s="36" t="str">
        <f t="shared" si="117"/>
        <v/>
      </c>
      <c r="F1282" s="37">
        <f t="shared" si="120"/>
        <v>0</v>
      </c>
      <c r="G1282" s="49" t="str">
        <f t="shared" si="121"/>
        <v/>
      </c>
      <c r="H1282" s="50" t="str">
        <f t="shared" si="118"/>
        <v/>
      </c>
      <c r="J1282" s="46" t="str">
        <f t="shared" si="119"/>
        <v/>
      </c>
      <c r="S1282" s="12" t="str">
        <f>'Trailbook Engine'!K1282</f>
        <v/>
      </c>
      <c r="T1282" s="65" t="str">
        <f>'Trailbook Engine'!L1282</f>
        <v/>
      </c>
      <c r="U1282" s="5" t="str">
        <f>'Trailbook Engine'!M1282</f>
        <v/>
      </c>
      <c r="V1282" s="7" t="str">
        <f>'Trailbook Engine'!N1282</f>
        <v/>
      </c>
      <c r="W1282" s="29" t="str">
        <f t="shared" si="122"/>
        <v>Yes</v>
      </c>
    </row>
    <row r="1283" spans="1:23" x14ac:dyDescent="0.25">
      <c r="A1283" s="12" t="str">
        <f>'Trailbook Engine'!G1283</f>
        <v/>
      </c>
      <c r="B1283" s="63" t="str">
        <f>'Trailbook Engine'!H1283</f>
        <v/>
      </c>
      <c r="C1283" s="18" t="str">
        <f>'Trailbook Engine'!I1283</f>
        <v/>
      </c>
      <c r="D1283" s="68" t="str">
        <f>'Trailbook Engine'!J1283</f>
        <v/>
      </c>
      <c r="E1283" s="36" t="str">
        <f t="shared" si="117"/>
        <v/>
      </c>
      <c r="F1283" s="37">
        <f t="shared" si="120"/>
        <v>0</v>
      </c>
      <c r="G1283" s="49" t="str">
        <f t="shared" si="121"/>
        <v/>
      </c>
      <c r="H1283" s="50" t="str">
        <f t="shared" si="118"/>
        <v/>
      </c>
      <c r="J1283" s="46" t="str">
        <f t="shared" si="119"/>
        <v/>
      </c>
      <c r="S1283" s="12" t="str">
        <f>'Trailbook Engine'!K1283</f>
        <v/>
      </c>
      <c r="T1283" s="65" t="str">
        <f>'Trailbook Engine'!L1283</f>
        <v/>
      </c>
      <c r="U1283" s="5" t="str">
        <f>'Trailbook Engine'!M1283</f>
        <v/>
      </c>
      <c r="V1283" s="7" t="str">
        <f>'Trailbook Engine'!N1283</f>
        <v/>
      </c>
      <c r="W1283" s="29" t="str">
        <f t="shared" si="122"/>
        <v>Yes</v>
      </c>
    </row>
    <row r="1284" spans="1:23" x14ac:dyDescent="0.25">
      <c r="A1284" s="12" t="str">
        <f>'Trailbook Engine'!G1284</f>
        <v/>
      </c>
      <c r="B1284" s="63" t="str">
        <f>'Trailbook Engine'!H1284</f>
        <v/>
      </c>
      <c r="C1284" s="18" t="str">
        <f>'Trailbook Engine'!I1284</f>
        <v/>
      </c>
      <c r="D1284" s="68" t="str">
        <f>'Trailbook Engine'!J1284</f>
        <v/>
      </c>
      <c r="E1284" s="36" t="str">
        <f t="shared" ref="E1284:E1347" si="123">IF(C1284="","",IF(COUNTIF($U:$U,$C1284)&gt;0,"Yes",""))</f>
        <v/>
      </c>
      <c r="F1284" s="37">
        <f t="shared" si="120"/>
        <v>0</v>
      </c>
      <c r="G1284" s="49" t="str">
        <f t="shared" si="121"/>
        <v/>
      </c>
      <c r="H1284" s="50" t="str">
        <f t="shared" ref="H1284:H1347" si="124">IFERROR(G1284/D1284,"")</f>
        <v/>
      </c>
      <c r="J1284" s="46" t="str">
        <f t="shared" ref="J1284:J1347" si="125">IF(H1284=1,IF(COUNTIF($T:$T,$B1284)&gt;0,"Yes",""),"")</f>
        <v/>
      </c>
      <c r="S1284" s="12" t="str">
        <f>'Trailbook Engine'!K1284</f>
        <v/>
      </c>
      <c r="T1284" s="65" t="str">
        <f>'Trailbook Engine'!L1284</f>
        <v/>
      </c>
      <c r="U1284" s="5" t="str">
        <f>'Trailbook Engine'!M1284</f>
        <v/>
      </c>
      <c r="V1284" s="7" t="str">
        <f>'Trailbook Engine'!N1284</f>
        <v/>
      </c>
      <c r="W1284" s="29" t="str">
        <f t="shared" si="122"/>
        <v>Yes</v>
      </c>
    </row>
    <row r="1285" spans="1:23" x14ac:dyDescent="0.25">
      <c r="A1285" s="12" t="str">
        <f>'Trailbook Engine'!G1285</f>
        <v/>
      </c>
      <c r="B1285" s="63" t="str">
        <f>'Trailbook Engine'!H1285</f>
        <v/>
      </c>
      <c r="C1285" s="18" t="str">
        <f>'Trailbook Engine'!I1285</f>
        <v/>
      </c>
      <c r="D1285" s="68" t="str">
        <f>'Trailbook Engine'!J1285</f>
        <v/>
      </c>
      <c r="E1285" s="36" t="str">
        <f t="shared" si="123"/>
        <v/>
      </c>
      <c r="F1285" s="37">
        <f t="shared" si="120"/>
        <v>0</v>
      </c>
      <c r="G1285" s="49" t="str">
        <f t="shared" si="121"/>
        <v/>
      </c>
      <c r="H1285" s="50" t="str">
        <f t="shared" si="124"/>
        <v/>
      </c>
      <c r="J1285" s="46" t="str">
        <f t="shared" si="125"/>
        <v/>
      </c>
      <c r="S1285" s="12" t="str">
        <f>'Trailbook Engine'!K1285</f>
        <v/>
      </c>
      <c r="T1285" s="65" t="str">
        <f>'Trailbook Engine'!L1285</f>
        <v/>
      </c>
      <c r="U1285" s="5" t="str">
        <f>'Trailbook Engine'!M1285</f>
        <v/>
      </c>
      <c r="V1285" s="7" t="str">
        <f>'Trailbook Engine'!N1285</f>
        <v/>
      </c>
      <c r="W1285" s="29" t="str">
        <f t="shared" si="122"/>
        <v>Yes</v>
      </c>
    </row>
    <row r="1286" spans="1:23" x14ac:dyDescent="0.25">
      <c r="A1286" s="12" t="str">
        <f>'Trailbook Engine'!G1286</f>
        <v/>
      </c>
      <c r="B1286" s="63" t="str">
        <f>'Trailbook Engine'!H1286</f>
        <v/>
      </c>
      <c r="C1286" s="18" t="str">
        <f>'Trailbook Engine'!I1286</f>
        <v/>
      </c>
      <c r="D1286" s="68" t="str">
        <f>'Trailbook Engine'!J1286</f>
        <v/>
      </c>
      <c r="E1286" s="36" t="str">
        <f t="shared" si="123"/>
        <v/>
      </c>
      <c r="F1286" s="37">
        <f t="shared" si="120"/>
        <v>0</v>
      </c>
      <c r="G1286" s="49" t="str">
        <f t="shared" si="121"/>
        <v/>
      </c>
      <c r="H1286" s="50" t="str">
        <f t="shared" si="124"/>
        <v/>
      </c>
      <c r="J1286" s="46" t="str">
        <f t="shared" si="125"/>
        <v/>
      </c>
      <c r="S1286" s="12" t="str">
        <f>'Trailbook Engine'!K1286</f>
        <v/>
      </c>
      <c r="T1286" s="65" t="str">
        <f>'Trailbook Engine'!L1286</f>
        <v/>
      </c>
      <c r="U1286" s="5" t="str">
        <f>'Trailbook Engine'!M1286</f>
        <v/>
      </c>
      <c r="V1286" s="7" t="str">
        <f>'Trailbook Engine'!N1286</f>
        <v/>
      </c>
      <c r="W1286" s="29" t="str">
        <f t="shared" si="122"/>
        <v>Yes</v>
      </c>
    </row>
    <row r="1287" spans="1:23" x14ac:dyDescent="0.25">
      <c r="A1287" s="12" t="str">
        <f>'Trailbook Engine'!G1287</f>
        <v/>
      </c>
      <c r="B1287" s="63" t="str">
        <f>'Trailbook Engine'!H1287</f>
        <v/>
      </c>
      <c r="C1287" s="18" t="str">
        <f>'Trailbook Engine'!I1287</f>
        <v/>
      </c>
      <c r="D1287" s="68" t="str">
        <f>'Trailbook Engine'!J1287</f>
        <v/>
      </c>
      <c r="E1287" s="36" t="str">
        <f t="shared" si="123"/>
        <v/>
      </c>
      <c r="F1287" s="37">
        <f t="shared" si="120"/>
        <v>0</v>
      </c>
      <c r="G1287" s="49" t="str">
        <f t="shared" si="121"/>
        <v/>
      </c>
      <c r="H1287" s="50" t="str">
        <f t="shared" si="124"/>
        <v/>
      </c>
      <c r="J1287" s="46" t="str">
        <f t="shared" si="125"/>
        <v/>
      </c>
      <c r="S1287" s="12" t="str">
        <f>'Trailbook Engine'!K1287</f>
        <v/>
      </c>
      <c r="T1287" s="65" t="str">
        <f>'Trailbook Engine'!L1287</f>
        <v/>
      </c>
      <c r="U1287" s="5" t="str">
        <f>'Trailbook Engine'!M1287</f>
        <v/>
      </c>
      <c r="V1287" s="7" t="str">
        <f>'Trailbook Engine'!N1287</f>
        <v/>
      </c>
      <c r="W1287" s="29" t="str">
        <f t="shared" si="122"/>
        <v>Yes</v>
      </c>
    </row>
    <row r="1288" spans="1:23" x14ac:dyDescent="0.25">
      <c r="A1288" s="12" t="str">
        <f>'Trailbook Engine'!G1288</f>
        <v/>
      </c>
      <c r="B1288" s="63" t="str">
        <f>'Trailbook Engine'!H1288</f>
        <v/>
      </c>
      <c r="C1288" s="18" t="str">
        <f>'Trailbook Engine'!I1288</f>
        <v/>
      </c>
      <c r="D1288" s="68" t="str">
        <f>'Trailbook Engine'!J1288</f>
        <v/>
      </c>
      <c r="E1288" s="36" t="str">
        <f t="shared" si="123"/>
        <v/>
      </c>
      <c r="F1288" s="37">
        <f t="shared" si="120"/>
        <v>0</v>
      </c>
      <c r="G1288" s="49" t="str">
        <f t="shared" si="121"/>
        <v/>
      </c>
      <c r="H1288" s="50" t="str">
        <f t="shared" si="124"/>
        <v/>
      </c>
      <c r="J1288" s="46" t="str">
        <f t="shared" si="125"/>
        <v/>
      </c>
      <c r="S1288" s="12" t="str">
        <f>'Trailbook Engine'!K1288</f>
        <v/>
      </c>
      <c r="T1288" s="65" t="str">
        <f>'Trailbook Engine'!L1288</f>
        <v/>
      </c>
      <c r="U1288" s="5" t="str">
        <f>'Trailbook Engine'!M1288</f>
        <v/>
      </c>
      <c r="V1288" s="7" t="str">
        <f>'Trailbook Engine'!N1288</f>
        <v/>
      </c>
      <c r="W1288" s="29" t="str">
        <f t="shared" si="122"/>
        <v>Yes</v>
      </c>
    </row>
    <row r="1289" spans="1:23" x14ac:dyDescent="0.25">
      <c r="A1289" s="12" t="str">
        <f>'Trailbook Engine'!G1289</f>
        <v/>
      </c>
      <c r="B1289" s="63" t="str">
        <f>'Trailbook Engine'!H1289</f>
        <v/>
      </c>
      <c r="C1289" s="18" t="str">
        <f>'Trailbook Engine'!I1289</f>
        <v/>
      </c>
      <c r="D1289" s="68" t="str">
        <f>'Trailbook Engine'!J1289</f>
        <v/>
      </c>
      <c r="E1289" s="36" t="str">
        <f t="shared" si="123"/>
        <v/>
      </c>
      <c r="F1289" s="37">
        <f t="shared" si="120"/>
        <v>0</v>
      </c>
      <c r="G1289" s="49" t="str">
        <f t="shared" si="121"/>
        <v/>
      </c>
      <c r="H1289" s="50" t="str">
        <f t="shared" si="124"/>
        <v/>
      </c>
      <c r="J1289" s="46" t="str">
        <f t="shared" si="125"/>
        <v/>
      </c>
      <c r="S1289" s="12" t="str">
        <f>'Trailbook Engine'!K1289</f>
        <v/>
      </c>
      <c r="T1289" s="65" t="str">
        <f>'Trailbook Engine'!L1289</f>
        <v/>
      </c>
      <c r="U1289" s="5" t="str">
        <f>'Trailbook Engine'!M1289</f>
        <v/>
      </c>
      <c r="V1289" s="7" t="str">
        <f>'Trailbook Engine'!N1289</f>
        <v/>
      </c>
      <c r="W1289" s="29" t="str">
        <f t="shared" si="122"/>
        <v>Yes</v>
      </c>
    </row>
    <row r="1290" spans="1:23" x14ac:dyDescent="0.25">
      <c r="A1290" s="12" t="str">
        <f>'Trailbook Engine'!G1290</f>
        <v/>
      </c>
      <c r="B1290" s="63" t="str">
        <f>'Trailbook Engine'!H1290</f>
        <v/>
      </c>
      <c r="C1290" s="18" t="str">
        <f>'Trailbook Engine'!I1290</f>
        <v/>
      </c>
      <c r="D1290" s="68" t="str">
        <f>'Trailbook Engine'!J1290</f>
        <v/>
      </c>
      <c r="E1290" s="36" t="str">
        <f t="shared" si="123"/>
        <v/>
      </c>
      <c r="F1290" s="37">
        <f t="shared" si="120"/>
        <v>0</v>
      </c>
      <c r="G1290" s="49" t="str">
        <f t="shared" si="121"/>
        <v/>
      </c>
      <c r="H1290" s="50" t="str">
        <f t="shared" si="124"/>
        <v/>
      </c>
      <c r="J1290" s="46" t="str">
        <f t="shared" si="125"/>
        <v/>
      </c>
      <c r="S1290" s="12" t="str">
        <f>'Trailbook Engine'!K1290</f>
        <v/>
      </c>
      <c r="T1290" s="65" t="str">
        <f>'Trailbook Engine'!L1290</f>
        <v/>
      </c>
      <c r="U1290" s="5" t="str">
        <f>'Trailbook Engine'!M1290</f>
        <v/>
      </c>
      <c r="V1290" s="7" t="str">
        <f>'Trailbook Engine'!N1290</f>
        <v/>
      </c>
      <c r="W1290" s="29" t="str">
        <f t="shared" si="122"/>
        <v>Yes</v>
      </c>
    </row>
    <row r="1291" spans="1:23" x14ac:dyDescent="0.25">
      <c r="A1291" s="12" t="str">
        <f>'Trailbook Engine'!G1291</f>
        <v/>
      </c>
      <c r="B1291" s="63" t="str">
        <f>'Trailbook Engine'!H1291</f>
        <v/>
      </c>
      <c r="C1291" s="18" t="str">
        <f>'Trailbook Engine'!I1291</f>
        <v/>
      </c>
      <c r="D1291" s="68" t="str">
        <f>'Trailbook Engine'!J1291</f>
        <v/>
      </c>
      <c r="E1291" s="36" t="str">
        <f t="shared" si="123"/>
        <v/>
      </c>
      <c r="F1291" s="37">
        <f t="shared" si="120"/>
        <v>0</v>
      </c>
      <c r="G1291" s="49" t="str">
        <f t="shared" si="121"/>
        <v/>
      </c>
      <c r="H1291" s="50" t="str">
        <f t="shared" si="124"/>
        <v/>
      </c>
      <c r="J1291" s="46" t="str">
        <f t="shared" si="125"/>
        <v/>
      </c>
      <c r="S1291" s="12" t="str">
        <f>'Trailbook Engine'!K1291</f>
        <v/>
      </c>
      <c r="T1291" s="65" t="str">
        <f>'Trailbook Engine'!L1291</f>
        <v/>
      </c>
      <c r="U1291" s="5" t="str">
        <f>'Trailbook Engine'!M1291</f>
        <v/>
      </c>
      <c r="V1291" s="7" t="str">
        <f>'Trailbook Engine'!N1291</f>
        <v/>
      </c>
      <c r="W1291" s="29" t="str">
        <f t="shared" si="122"/>
        <v>Yes</v>
      </c>
    </row>
    <row r="1292" spans="1:23" x14ac:dyDescent="0.25">
      <c r="A1292" s="12" t="str">
        <f>'Trailbook Engine'!G1292</f>
        <v/>
      </c>
      <c r="B1292" s="63" t="str">
        <f>'Trailbook Engine'!H1292</f>
        <v/>
      </c>
      <c r="C1292" s="18" t="str">
        <f>'Trailbook Engine'!I1292</f>
        <v/>
      </c>
      <c r="D1292" s="68" t="str">
        <f>'Trailbook Engine'!J1292</f>
        <v/>
      </c>
      <c r="E1292" s="36" t="str">
        <f t="shared" si="123"/>
        <v/>
      </c>
      <c r="F1292" s="37">
        <f t="shared" si="120"/>
        <v>0</v>
      </c>
      <c r="G1292" s="49" t="str">
        <f t="shared" si="121"/>
        <v/>
      </c>
      <c r="H1292" s="50" t="str">
        <f t="shared" si="124"/>
        <v/>
      </c>
      <c r="J1292" s="46" t="str">
        <f t="shared" si="125"/>
        <v/>
      </c>
      <c r="S1292" s="12" t="str">
        <f>'Trailbook Engine'!K1292</f>
        <v/>
      </c>
      <c r="T1292" s="65" t="str">
        <f>'Trailbook Engine'!L1292</f>
        <v/>
      </c>
      <c r="U1292" s="5" t="str">
        <f>'Trailbook Engine'!M1292</f>
        <v/>
      </c>
      <c r="V1292" s="7" t="str">
        <f>'Trailbook Engine'!N1292</f>
        <v/>
      </c>
      <c r="W1292" s="29" t="str">
        <f t="shared" si="122"/>
        <v>Yes</v>
      </c>
    </row>
    <row r="1293" spans="1:23" x14ac:dyDescent="0.25">
      <c r="A1293" s="12" t="str">
        <f>'Trailbook Engine'!G1293</f>
        <v/>
      </c>
      <c r="B1293" s="63" t="str">
        <f>'Trailbook Engine'!H1293</f>
        <v/>
      </c>
      <c r="C1293" s="18" t="str">
        <f>'Trailbook Engine'!I1293</f>
        <v/>
      </c>
      <c r="D1293" s="68" t="str">
        <f>'Trailbook Engine'!J1293</f>
        <v/>
      </c>
      <c r="E1293" s="36" t="str">
        <f t="shared" si="123"/>
        <v/>
      </c>
      <c r="F1293" s="37">
        <f t="shared" si="120"/>
        <v>0</v>
      </c>
      <c r="G1293" s="49" t="str">
        <f t="shared" si="121"/>
        <v/>
      </c>
      <c r="H1293" s="50" t="str">
        <f t="shared" si="124"/>
        <v/>
      </c>
      <c r="J1293" s="46" t="str">
        <f t="shared" si="125"/>
        <v/>
      </c>
      <c r="S1293" s="12" t="str">
        <f>'Trailbook Engine'!K1293</f>
        <v/>
      </c>
      <c r="T1293" s="65" t="str">
        <f>'Trailbook Engine'!L1293</f>
        <v/>
      </c>
      <c r="U1293" s="5" t="str">
        <f>'Trailbook Engine'!M1293</f>
        <v/>
      </c>
      <c r="V1293" s="7" t="str">
        <f>'Trailbook Engine'!N1293</f>
        <v/>
      </c>
      <c r="W1293" s="29" t="str">
        <f t="shared" si="122"/>
        <v>Yes</v>
      </c>
    </row>
    <row r="1294" spans="1:23" x14ac:dyDescent="0.25">
      <c r="A1294" s="12" t="str">
        <f>'Trailbook Engine'!G1294</f>
        <v/>
      </c>
      <c r="B1294" s="63" t="str">
        <f>'Trailbook Engine'!H1294</f>
        <v/>
      </c>
      <c r="C1294" s="18" t="str">
        <f>'Trailbook Engine'!I1294</f>
        <v/>
      </c>
      <c r="D1294" s="68" t="str">
        <f>'Trailbook Engine'!J1294</f>
        <v/>
      </c>
      <c r="E1294" s="36" t="str">
        <f t="shared" si="123"/>
        <v/>
      </c>
      <c r="F1294" s="37">
        <f t="shared" si="120"/>
        <v>0</v>
      </c>
      <c r="G1294" s="49" t="str">
        <f t="shared" si="121"/>
        <v/>
      </c>
      <c r="H1294" s="50" t="str">
        <f t="shared" si="124"/>
        <v/>
      </c>
      <c r="J1294" s="46" t="str">
        <f t="shared" si="125"/>
        <v/>
      </c>
      <c r="S1294" s="12" t="str">
        <f>'Trailbook Engine'!K1294</f>
        <v/>
      </c>
      <c r="T1294" s="65" t="str">
        <f>'Trailbook Engine'!L1294</f>
        <v/>
      </c>
      <c r="U1294" s="5" t="str">
        <f>'Trailbook Engine'!M1294</f>
        <v/>
      </c>
      <c r="V1294" s="7" t="str">
        <f>'Trailbook Engine'!N1294</f>
        <v/>
      </c>
      <c r="W1294" s="29" t="str">
        <f t="shared" si="122"/>
        <v>Yes</v>
      </c>
    </row>
    <row r="1295" spans="1:23" x14ac:dyDescent="0.25">
      <c r="A1295" s="12" t="str">
        <f>'Trailbook Engine'!G1295</f>
        <v/>
      </c>
      <c r="B1295" s="63" t="str">
        <f>'Trailbook Engine'!H1295</f>
        <v/>
      </c>
      <c r="C1295" s="18" t="str">
        <f>'Trailbook Engine'!I1295</f>
        <v/>
      </c>
      <c r="D1295" s="68" t="str">
        <f>'Trailbook Engine'!J1295</f>
        <v/>
      </c>
      <c r="E1295" s="36" t="str">
        <f t="shared" si="123"/>
        <v/>
      </c>
      <c r="F1295" s="37">
        <f t="shared" si="120"/>
        <v>0</v>
      </c>
      <c r="G1295" s="49" t="str">
        <f t="shared" si="121"/>
        <v/>
      </c>
      <c r="H1295" s="50" t="str">
        <f t="shared" si="124"/>
        <v/>
      </c>
      <c r="J1295" s="46" t="str">
        <f t="shared" si="125"/>
        <v/>
      </c>
      <c r="S1295" s="12" t="str">
        <f>'Trailbook Engine'!K1295</f>
        <v/>
      </c>
      <c r="T1295" s="65" t="str">
        <f>'Trailbook Engine'!L1295</f>
        <v/>
      </c>
      <c r="U1295" s="5" t="str">
        <f>'Trailbook Engine'!M1295</f>
        <v/>
      </c>
      <c r="V1295" s="7" t="str">
        <f>'Trailbook Engine'!N1295</f>
        <v/>
      </c>
      <c r="W1295" s="29" t="str">
        <f t="shared" si="122"/>
        <v>Yes</v>
      </c>
    </row>
    <row r="1296" spans="1:23" x14ac:dyDescent="0.25">
      <c r="A1296" s="12" t="str">
        <f>'Trailbook Engine'!G1296</f>
        <v/>
      </c>
      <c r="B1296" s="63" t="str">
        <f>'Trailbook Engine'!H1296</f>
        <v/>
      </c>
      <c r="C1296" s="18" t="str">
        <f>'Trailbook Engine'!I1296</f>
        <v/>
      </c>
      <c r="D1296" s="68" t="str">
        <f>'Trailbook Engine'!J1296</f>
        <v/>
      </c>
      <c r="E1296" s="36" t="str">
        <f t="shared" si="123"/>
        <v/>
      </c>
      <c r="F1296" s="37">
        <f t="shared" si="120"/>
        <v>0</v>
      </c>
      <c r="G1296" s="49" t="str">
        <f t="shared" si="121"/>
        <v/>
      </c>
      <c r="H1296" s="50" t="str">
        <f t="shared" si="124"/>
        <v/>
      </c>
      <c r="J1296" s="46" t="str">
        <f t="shared" si="125"/>
        <v/>
      </c>
      <c r="S1296" s="12" t="str">
        <f>'Trailbook Engine'!K1296</f>
        <v/>
      </c>
      <c r="T1296" s="65" t="str">
        <f>'Trailbook Engine'!L1296</f>
        <v/>
      </c>
      <c r="U1296" s="5" t="str">
        <f>'Trailbook Engine'!M1296</f>
        <v/>
      </c>
      <c r="V1296" s="7" t="str">
        <f>'Trailbook Engine'!N1296</f>
        <v/>
      </c>
      <c r="W1296" s="29" t="str">
        <f t="shared" si="122"/>
        <v>Yes</v>
      </c>
    </row>
    <row r="1297" spans="1:23" x14ac:dyDescent="0.25">
      <c r="A1297" s="12" t="str">
        <f>'Trailbook Engine'!G1297</f>
        <v/>
      </c>
      <c r="B1297" s="63" t="str">
        <f>'Trailbook Engine'!H1297</f>
        <v/>
      </c>
      <c r="C1297" s="18" t="str">
        <f>'Trailbook Engine'!I1297</f>
        <v/>
      </c>
      <c r="D1297" s="68" t="str">
        <f>'Trailbook Engine'!J1297</f>
        <v/>
      </c>
      <c r="E1297" s="36" t="str">
        <f t="shared" si="123"/>
        <v/>
      </c>
      <c r="F1297" s="37">
        <f t="shared" si="120"/>
        <v>0</v>
      </c>
      <c r="G1297" s="49" t="str">
        <f t="shared" si="121"/>
        <v/>
      </c>
      <c r="H1297" s="50" t="str">
        <f t="shared" si="124"/>
        <v/>
      </c>
      <c r="J1297" s="46" t="str">
        <f t="shared" si="125"/>
        <v/>
      </c>
      <c r="S1297" s="12" t="str">
        <f>'Trailbook Engine'!K1297</f>
        <v/>
      </c>
      <c r="T1297" s="65" t="str">
        <f>'Trailbook Engine'!L1297</f>
        <v/>
      </c>
      <c r="U1297" s="5" t="str">
        <f>'Trailbook Engine'!M1297</f>
        <v/>
      </c>
      <c r="V1297" s="7" t="str">
        <f>'Trailbook Engine'!N1297</f>
        <v/>
      </c>
      <c r="W1297" s="29" t="str">
        <f t="shared" si="122"/>
        <v>Yes</v>
      </c>
    </row>
    <row r="1298" spans="1:23" x14ac:dyDescent="0.25">
      <c r="A1298" s="12" t="str">
        <f>'Trailbook Engine'!G1298</f>
        <v/>
      </c>
      <c r="B1298" s="63" t="str">
        <f>'Trailbook Engine'!H1298</f>
        <v/>
      </c>
      <c r="C1298" s="18" t="str">
        <f>'Trailbook Engine'!I1298</f>
        <v/>
      </c>
      <c r="D1298" s="68" t="str">
        <f>'Trailbook Engine'!J1298</f>
        <v/>
      </c>
      <c r="E1298" s="36" t="str">
        <f t="shared" si="123"/>
        <v/>
      </c>
      <c r="F1298" s="37">
        <f t="shared" si="120"/>
        <v>0</v>
      </c>
      <c r="G1298" s="49" t="str">
        <f t="shared" si="121"/>
        <v/>
      </c>
      <c r="H1298" s="50" t="str">
        <f t="shared" si="124"/>
        <v/>
      </c>
      <c r="J1298" s="46" t="str">
        <f t="shared" si="125"/>
        <v/>
      </c>
      <c r="S1298" s="12" t="str">
        <f>'Trailbook Engine'!K1298</f>
        <v/>
      </c>
      <c r="T1298" s="65" t="str">
        <f>'Trailbook Engine'!L1298</f>
        <v/>
      </c>
      <c r="U1298" s="5" t="str">
        <f>'Trailbook Engine'!M1298</f>
        <v/>
      </c>
      <c r="V1298" s="7" t="str">
        <f>'Trailbook Engine'!N1298</f>
        <v/>
      </c>
      <c r="W1298" s="29" t="str">
        <f t="shared" si="122"/>
        <v>Yes</v>
      </c>
    </row>
    <row r="1299" spans="1:23" x14ac:dyDescent="0.25">
      <c r="A1299" s="12" t="str">
        <f>'Trailbook Engine'!G1299</f>
        <v/>
      </c>
      <c r="B1299" s="63" t="str">
        <f>'Trailbook Engine'!H1299</f>
        <v/>
      </c>
      <c r="C1299" s="18" t="str">
        <f>'Trailbook Engine'!I1299</f>
        <v/>
      </c>
      <c r="D1299" s="68" t="str">
        <f>'Trailbook Engine'!J1299</f>
        <v/>
      </c>
      <c r="E1299" s="36" t="str">
        <f t="shared" si="123"/>
        <v/>
      </c>
      <c r="F1299" s="37">
        <f t="shared" si="120"/>
        <v>0</v>
      </c>
      <c r="G1299" s="49" t="str">
        <f t="shared" si="121"/>
        <v/>
      </c>
      <c r="H1299" s="50" t="str">
        <f t="shared" si="124"/>
        <v/>
      </c>
      <c r="J1299" s="46" t="str">
        <f t="shared" si="125"/>
        <v/>
      </c>
      <c r="S1299" s="12" t="str">
        <f>'Trailbook Engine'!K1299</f>
        <v/>
      </c>
      <c r="T1299" s="65" t="str">
        <f>'Trailbook Engine'!L1299</f>
        <v/>
      </c>
      <c r="U1299" s="5" t="str">
        <f>'Trailbook Engine'!M1299</f>
        <v/>
      </c>
      <c r="V1299" s="7" t="str">
        <f>'Trailbook Engine'!N1299</f>
        <v/>
      </c>
      <c r="W1299" s="29" t="str">
        <f t="shared" si="122"/>
        <v>Yes</v>
      </c>
    </row>
    <row r="1300" spans="1:23" x14ac:dyDescent="0.25">
      <c r="A1300" s="12" t="str">
        <f>'Trailbook Engine'!G1300</f>
        <v/>
      </c>
      <c r="B1300" s="63" t="str">
        <f>'Trailbook Engine'!H1300</f>
        <v/>
      </c>
      <c r="C1300" s="18" t="str">
        <f>'Trailbook Engine'!I1300</f>
        <v/>
      </c>
      <c r="D1300" s="68" t="str">
        <f>'Trailbook Engine'!J1300</f>
        <v/>
      </c>
      <c r="E1300" s="36" t="str">
        <f t="shared" si="123"/>
        <v/>
      </c>
      <c r="F1300" s="37">
        <f t="shared" si="120"/>
        <v>0</v>
      </c>
      <c r="G1300" s="49" t="str">
        <f t="shared" si="121"/>
        <v/>
      </c>
      <c r="H1300" s="50" t="str">
        <f t="shared" si="124"/>
        <v/>
      </c>
      <c r="J1300" s="46" t="str">
        <f t="shared" si="125"/>
        <v/>
      </c>
      <c r="S1300" s="12" t="str">
        <f>'Trailbook Engine'!K1300</f>
        <v/>
      </c>
      <c r="T1300" s="65" t="str">
        <f>'Trailbook Engine'!L1300</f>
        <v/>
      </c>
      <c r="U1300" s="5" t="str">
        <f>'Trailbook Engine'!M1300</f>
        <v/>
      </c>
      <c r="V1300" s="7" t="str">
        <f>'Trailbook Engine'!N1300</f>
        <v/>
      </c>
      <c r="W1300" s="29" t="str">
        <f t="shared" si="122"/>
        <v>Yes</v>
      </c>
    </row>
    <row r="1301" spans="1:23" x14ac:dyDescent="0.25">
      <c r="A1301" s="12" t="str">
        <f>'Trailbook Engine'!G1301</f>
        <v/>
      </c>
      <c r="B1301" s="63" t="str">
        <f>'Trailbook Engine'!H1301</f>
        <v/>
      </c>
      <c r="C1301" s="18" t="str">
        <f>'Trailbook Engine'!I1301</f>
        <v/>
      </c>
      <c r="D1301" s="68" t="str">
        <f>'Trailbook Engine'!J1301</f>
        <v/>
      </c>
      <c r="E1301" s="36" t="str">
        <f t="shared" si="123"/>
        <v/>
      </c>
      <c r="F1301" s="37">
        <f t="shared" si="120"/>
        <v>0</v>
      </c>
      <c r="G1301" s="49" t="str">
        <f t="shared" si="121"/>
        <v/>
      </c>
      <c r="H1301" s="50" t="str">
        <f t="shared" si="124"/>
        <v/>
      </c>
      <c r="J1301" s="46" t="str">
        <f t="shared" si="125"/>
        <v/>
      </c>
      <c r="S1301" s="12" t="str">
        <f>'Trailbook Engine'!K1301</f>
        <v/>
      </c>
      <c r="T1301" s="65" t="str">
        <f>'Trailbook Engine'!L1301</f>
        <v/>
      </c>
      <c r="U1301" s="5" t="str">
        <f>'Trailbook Engine'!M1301</f>
        <v/>
      </c>
      <c r="V1301" s="7" t="str">
        <f>'Trailbook Engine'!N1301</f>
        <v/>
      </c>
      <c r="W1301" s="29" t="str">
        <f t="shared" si="122"/>
        <v>Yes</v>
      </c>
    </row>
    <row r="1302" spans="1:23" x14ac:dyDescent="0.25">
      <c r="A1302" s="12" t="str">
        <f>'Trailbook Engine'!G1302</f>
        <v/>
      </c>
      <c r="B1302" s="63" t="str">
        <f>'Trailbook Engine'!H1302</f>
        <v/>
      </c>
      <c r="C1302" s="18" t="str">
        <f>'Trailbook Engine'!I1302</f>
        <v/>
      </c>
      <c r="D1302" s="68" t="str">
        <f>'Trailbook Engine'!J1302</f>
        <v/>
      </c>
      <c r="E1302" s="36" t="str">
        <f t="shared" si="123"/>
        <v/>
      </c>
      <c r="F1302" s="37">
        <f t="shared" si="120"/>
        <v>0</v>
      </c>
      <c r="G1302" s="49" t="str">
        <f t="shared" si="121"/>
        <v/>
      </c>
      <c r="H1302" s="50" t="str">
        <f t="shared" si="124"/>
        <v/>
      </c>
      <c r="J1302" s="46" t="str">
        <f t="shared" si="125"/>
        <v/>
      </c>
      <c r="S1302" s="12" t="str">
        <f>'Trailbook Engine'!K1302</f>
        <v/>
      </c>
      <c r="T1302" s="65" t="str">
        <f>'Trailbook Engine'!L1302</f>
        <v/>
      </c>
      <c r="U1302" s="5" t="str">
        <f>'Trailbook Engine'!M1302</f>
        <v/>
      </c>
      <c r="V1302" s="7" t="str">
        <f>'Trailbook Engine'!N1302</f>
        <v/>
      </c>
      <c r="W1302" s="29" t="str">
        <f t="shared" si="122"/>
        <v>Yes</v>
      </c>
    </row>
    <row r="1303" spans="1:23" x14ac:dyDescent="0.25">
      <c r="A1303" s="12" t="str">
        <f>'Trailbook Engine'!G1303</f>
        <v/>
      </c>
      <c r="B1303" s="63" t="str">
        <f>'Trailbook Engine'!H1303</f>
        <v/>
      </c>
      <c r="C1303" s="18" t="str">
        <f>'Trailbook Engine'!I1303</f>
        <v/>
      </c>
      <c r="D1303" s="68" t="str">
        <f>'Trailbook Engine'!J1303</f>
        <v/>
      </c>
      <c r="E1303" s="36" t="str">
        <f t="shared" si="123"/>
        <v/>
      </c>
      <c r="F1303" s="37">
        <f t="shared" si="120"/>
        <v>0</v>
      </c>
      <c r="G1303" s="49" t="str">
        <f t="shared" si="121"/>
        <v/>
      </c>
      <c r="H1303" s="50" t="str">
        <f t="shared" si="124"/>
        <v/>
      </c>
      <c r="J1303" s="46" t="str">
        <f t="shared" si="125"/>
        <v/>
      </c>
      <c r="S1303" s="12" t="str">
        <f>'Trailbook Engine'!K1303</f>
        <v/>
      </c>
      <c r="T1303" s="65" t="str">
        <f>'Trailbook Engine'!L1303</f>
        <v/>
      </c>
      <c r="U1303" s="5" t="str">
        <f>'Trailbook Engine'!M1303</f>
        <v/>
      </c>
      <c r="V1303" s="7" t="str">
        <f>'Trailbook Engine'!N1303</f>
        <v/>
      </c>
      <c r="W1303" s="29" t="str">
        <f t="shared" si="122"/>
        <v>Yes</v>
      </c>
    </row>
    <row r="1304" spans="1:23" x14ac:dyDescent="0.25">
      <c r="A1304" s="12" t="str">
        <f>'Trailbook Engine'!G1304</f>
        <v/>
      </c>
      <c r="B1304" s="63" t="str">
        <f>'Trailbook Engine'!H1304</f>
        <v/>
      </c>
      <c r="C1304" s="18" t="str">
        <f>'Trailbook Engine'!I1304</f>
        <v/>
      </c>
      <c r="D1304" s="68" t="str">
        <f>'Trailbook Engine'!J1304</f>
        <v/>
      </c>
      <c r="E1304" s="36" t="str">
        <f t="shared" si="123"/>
        <v/>
      </c>
      <c r="F1304" s="37">
        <f t="shared" si="120"/>
        <v>0</v>
      </c>
      <c r="G1304" s="49" t="str">
        <f t="shared" si="121"/>
        <v/>
      </c>
      <c r="H1304" s="50" t="str">
        <f t="shared" si="124"/>
        <v/>
      </c>
      <c r="J1304" s="46" t="str">
        <f t="shared" si="125"/>
        <v/>
      </c>
      <c r="S1304" s="12" t="str">
        <f>'Trailbook Engine'!K1304</f>
        <v/>
      </c>
      <c r="T1304" s="65" t="str">
        <f>'Trailbook Engine'!L1304</f>
        <v/>
      </c>
      <c r="U1304" s="5" t="str">
        <f>'Trailbook Engine'!M1304</f>
        <v/>
      </c>
      <c r="V1304" s="7" t="str">
        <f>'Trailbook Engine'!N1304</f>
        <v/>
      </c>
      <c r="W1304" s="29" t="str">
        <f t="shared" si="122"/>
        <v>Yes</v>
      </c>
    </row>
    <row r="1305" spans="1:23" x14ac:dyDescent="0.25">
      <c r="A1305" s="12" t="str">
        <f>'Trailbook Engine'!G1305</f>
        <v/>
      </c>
      <c r="B1305" s="63" t="str">
        <f>'Trailbook Engine'!H1305</f>
        <v/>
      </c>
      <c r="C1305" s="18" t="str">
        <f>'Trailbook Engine'!I1305</f>
        <v/>
      </c>
      <c r="D1305" s="68" t="str">
        <f>'Trailbook Engine'!J1305</f>
        <v/>
      </c>
      <c r="E1305" s="36" t="str">
        <f t="shared" si="123"/>
        <v/>
      </c>
      <c r="F1305" s="37">
        <f t="shared" si="120"/>
        <v>0</v>
      </c>
      <c r="G1305" s="49" t="str">
        <f t="shared" si="121"/>
        <v/>
      </c>
      <c r="H1305" s="50" t="str">
        <f t="shared" si="124"/>
        <v/>
      </c>
      <c r="J1305" s="46" t="str">
        <f t="shared" si="125"/>
        <v/>
      </c>
      <c r="S1305" s="12" t="str">
        <f>'Trailbook Engine'!K1305</f>
        <v/>
      </c>
      <c r="T1305" s="65" t="str">
        <f>'Trailbook Engine'!L1305</f>
        <v/>
      </c>
      <c r="U1305" s="5" t="str">
        <f>'Trailbook Engine'!M1305</f>
        <v/>
      </c>
      <c r="V1305" s="7" t="str">
        <f>'Trailbook Engine'!N1305</f>
        <v/>
      </c>
      <c r="W1305" s="29" t="str">
        <f t="shared" si="122"/>
        <v>Yes</v>
      </c>
    </row>
    <row r="1306" spans="1:23" x14ac:dyDescent="0.25">
      <c r="A1306" s="12" t="str">
        <f>'Trailbook Engine'!G1306</f>
        <v/>
      </c>
      <c r="B1306" s="63" t="str">
        <f>'Trailbook Engine'!H1306</f>
        <v/>
      </c>
      <c r="C1306" s="18" t="str">
        <f>'Trailbook Engine'!I1306</f>
        <v/>
      </c>
      <c r="D1306" s="68" t="str">
        <f>'Trailbook Engine'!J1306</f>
        <v/>
      </c>
      <c r="E1306" s="36" t="str">
        <f t="shared" si="123"/>
        <v/>
      </c>
      <c r="F1306" s="37">
        <f t="shared" si="120"/>
        <v>0</v>
      </c>
      <c r="G1306" s="49" t="str">
        <f t="shared" si="121"/>
        <v/>
      </c>
      <c r="H1306" s="50" t="str">
        <f t="shared" si="124"/>
        <v/>
      </c>
      <c r="J1306" s="46" t="str">
        <f t="shared" si="125"/>
        <v/>
      </c>
      <c r="S1306" s="12" t="str">
        <f>'Trailbook Engine'!K1306</f>
        <v/>
      </c>
      <c r="T1306" s="65" t="str">
        <f>'Trailbook Engine'!L1306</f>
        <v/>
      </c>
      <c r="U1306" s="5" t="str">
        <f>'Trailbook Engine'!M1306</f>
        <v/>
      </c>
      <c r="V1306" s="7" t="str">
        <f>'Trailbook Engine'!N1306</f>
        <v/>
      </c>
      <c r="W1306" s="29" t="str">
        <f t="shared" si="122"/>
        <v>Yes</v>
      </c>
    </row>
    <row r="1307" spans="1:23" x14ac:dyDescent="0.25">
      <c r="A1307" s="12" t="str">
        <f>'Trailbook Engine'!G1307</f>
        <v/>
      </c>
      <c r="B1307" s="63" t="str">
        <f>'Trailbook Engine'!H1307</f>
        <v/>
      </c>
      <c r="C1307" s="18" t="str">
        <f>'Trailbook Engine'!I1307</f>
        <v/>
      </c>
      <c r="D1307" s="68" t="str">
        <f>'Trailbook Engine'!J1307</f>
        <v/>
      </c>
      <c r="E1307" s="36" t="str">
        <f t="shared" si="123"/>
        <v/>
      </c>
      <c r="F1307" s="37">
        <f t="shared" si="120"/>
        <v>0</v>
      </c>
      <c r="G1307" s="49" t="str">
        <f t="shared" si="121"/>
        <v/>
      </c>
      <c r="H1307" s="50" t="str">
        <f t="shared" si="124"/>
        <v/>
      </c>
      <c r="J1307" s="46" t="str">
        <f t="shared" si="125"/>
        <v/>
      </c>
      <c r="S1307" s="12" t="str">
        <f>'Trailbook Engine'!K1307</f>
        <v/>
      </c>
      <c r="T1307" s="65" t="str">
        <f>'Trailbook Engine'!L1307</f>
        <v/>
      </c>
      <c r="U1307" s="5" t="str">
        <f>'Trailbook Engine'!M1307</f>
        <v/>
      </c>
      <c r="V1307" s="7" t="str">
        <f>'Trailbook Engine'!N1307</f>
        <v/>
      </c>
      <c r="W1307" s="29" t="str">
        <f t="shared" si="122"/>
        <v>Yes</v>
      </c>
    </row>
    <row r="1308" spans="1:23" x14ac:dyDescent="0.25">
      <c r="A1308" s="12" t="str">
        <f>'Trailbook Engine'!G1308</f>
        <v/>
      </c>
      <c r="B1308" s="63" t="str">
        <f>'Trailbook Engine'!H1308</f>
        <v/>
      </c>
      <c r="C1308" s="18" t="str">
        <f>'Trailbook Engine'!I1308</f>
        <v/>
      </c>
      <c r="D1308" s="68" t="str">
        <f>'Trailbook Engine'!J1308</f>
        <v/>
      </c>
      <c r="E1308" s="36" t="str">
        <f t="shared" si="123"/>
        <v/>
      </c>
      <c r="F1308" s="37">
        <f t="shared" si="120"/>
        <v>0</v>
      </c>
      <c r="G1308" s="49" t="str">
        <f t="shared" si="121"/>
        <v/>
      </c>
      <c r="H1308" s="50" t="str">
        <f t="shared" si="124"/>
        <v/>
      </c>
      <c r="J1308" s="46" t="str">
        <f t="shared" si="125"/>
        <v/>
      </c>
      <c r="S1308" s="12" t="str">
        <f>'Trailbook Engine'!K1308</f>
        <v/>
      </c>
      <c r="T1308" s="65" t="str">
        <f>'Trailbook Engine'!L1308</f>
        <v/>
      </c>
      <c r="U1308" s="5" t="str">
        <f>'Trailbook Engine'!M1308</f>
        <v/>
      </c>
      <c r="V1308" s="7" t="str">
        <f>'Trailbook Engine'!N1308</f>
        <v/>
      </c>
      <c r="W1308" s="29" t="str">
        <f t="shared" si="122"/>
        <v>Yes</v>
      </c>
    </row>
    <row r="1309" spans="1:23" x14ac:dyDescent="0.25">
      <c r="A1309" s="12" t="str">
        <f>'Trailbook Engine'!G1309</f>
        <v/>
      </c>
      <c r="B1309" s="63" t="str">
        <f>'Trailbook Engine'!H1309</f>
        <v/>
      </c>
      <c r="C1309" s="18" t="str">
        <f>'Trailbook Engine'!I1309</f>
        <v/>
      </c>
      <c r="D1309" s="68" t="str">
        <f>'Trailbook Engine'!J1309</f>
        <v/>
      </c>
      <c r="E1309" s="36" t="str">
        <f t="shared" si="123"/>
        <v/>
      </c>
      <c r="F1309" s="37">
        <f t="shared" si="120"/>
        <v>0</v>
      </c>
      <c r="G1309" s="49" t="str">
        <f t="shared" si="121"/>
        <v/>
      </c>
      <c r="H1309" s="50" t="str">
        <f t="shared" si="124"/>
        <v/>
      </c>
      <c r="J1309" s="46" t="str">
        <f t="shared" si="125"/>
        <v/>
      </c>
      <c r="S1309" s="12" t="str">
        <f>'Trailbook Engine'!K1309</f>
        <v/>
      </c>
      <c r="T1309" s="65" t="str">
        <f>'Trailbook Engine'!L1309</f>
        <v/>
      </c>
      <c r="U1309" s="5" t="str">
        <f>'Trailbook Engine'!M1309</f>
        <v/>
      </c>
      <c r="V1309" s="7" t="str">
        <f>'Trailbook Engine'!N1309</f>
        <v/>
      </c>
      <c r="W1309" s="29" t="str">
        <f t="shared" si="122"/>
        <v>Yes</v>
      </c>
    </row>
    <row r="1310" spans="1:23" x14ac:dyDescent="0.25">
      <c r="A1310" s="12" t="str">
        <f>'Trailbook Engine'!G1310</f>
        <v/>
      </c>
      <c r="B1310" s="63" t="str">
        <f>'Trailbook Engine'!H1310</f>
        <v/>
      </c>
      <c r="C1310" s="18" t="str">
        <f>'Trailbook Engine'!I1310</f>
        <v/>
      </c>
      <c r="D1310" s="68" t="str">
        <f>'Trailbook Engine'!J1310</f>
        <v/>
      </c>
      <c r="E1310" s="36" t="str">
        <f t="shared" si="123"/>
        <v/>
      </c>
      <c r="F1310" s="37">
        <f t="shared" si="120"/>
        <v>0</v>
      </c>
      <c r="G1310" s="49" t="str">
        <f t="shared" si="121"/>
        <v/>
      </c>
      <c r="H1310" s="50" t="str">
        <f t="shared" si="124"/>
        <v/>
      </c>
      <c r="J1310" s="46" t="str">
        <f t="shared" si="125"/>
        <v/>
      </c>
      <c r="S1310" s="12" t="str">
        <f>'Trailbook Engine'!K1310</f>
        <v/>
      </c>
      <c r="T1310" s="65" t="str">
        <f>'Trailbook Engine'!L1310</f>
        <v/>
      </c>
      <c r="U1310" s="5" t="str">
        <f>'Trailbook Engine'!M1310</f>
        <v/>
      </c>
      <c r="V1310" s="7" t="str">
        <f>'Trailbook Engine'!N1310</f>
        <v/>
      </c>
      <c r="W1310" s="29" t="str">
        <f t="shared" si="122"/>
        <v>Yes</v>
      </c>
    </row>
    <row r="1311" spans="1:23" x14ac:dyDescent="0.25">
      <c r="A1311" s="12" t="str">
        <f>'Trailbook Engine'!G1311</f>
        <v/>
      </c>
      <c r="B1311" s="63" t="str">
        <f>'Trailbook Engine'!H1311</f>
        <v/>
      </c>
      <c r="C1311" s="18" t="str">
        <f>'Trailbook Engine'!I1311</f>
        <v/>
      </c>
      <c r="D1311" s="68" t="str">
        <f>'Trailbook Engine'!J1311</f>
        <v/>
      </c>
      <c r="E1311" s="36" t="str">
        <f t="shared" si="123"/>
        <v/>
      </c>
      <c r="F1311" s="37">
        <f t="shared" si="120"/>
        <v>0</v>
      </c>
      <c r="G1311" s="49" t="str">
        <f t="shared" si="121"/>
        <v/>
      </c>
      <c r="H1311" s="50" t="str">
        <f t="shared" si="124"/>
        <v/>
      </c>
      <c r="J1311" s="46" t="str">
        <f t="shared" si="125"/>
        <v/>
      </c>
      <c r="S1311" s="12" t="str">
        <f>'Trailbook Engine'!K1311</f>
        <v/>
      </c>
      <c r="T1311" s="65" t="str">
        <f>'Trailbook Engine'!L1311</f>
        <v/>
      </c>
      <c r="U1311" s="5" t="str">
        <f>'Trailbook Engine'!M1311</f>
        <v/>
      </c>
      <c r="V1311" s="7" t="str">
        <f>'Trailbook Engine'!N1311</f>
        <v/>
      </c>
      <c r="W1311" s="29" t="str">
        <f t="shared" si="122"/>
        <v>Yes</v>
      </c>
    </row>
    <row r="1312" spans="1:23" x14ac:dyDescent="0.25">
      <c r="A1312" s="12" t="str">
        <f>'Trailbook Engine'!G1312</f>
        <v/>
      </c>
      <c r="B1312" s="63" t="str">
        <f>'Trailbook Engine'!H1312</f>
        <v/>
      </c>
      <c r="C1312" s="18" t="str">
        <f>'Trailbook Engine'!I1312</f>
        <v/>
      </c>
      <c r="D1312" s="68" t="str">
        <f>'Trailbook Engine'!J1312</f>
        <v/>
      </c>
      <c r="E1312" s="36" t="str">
        <f t="shared" si="123"/>
        <v/>
      </c>
      <c r="F1312" s="37">
        <f t="shared" si="120"/>
        <v>0</v>
      </c>
      <c r="G1312" s="49" t="str">
        <f t="shared" si="121"/>
        <v/>
      </c>
      <c r="H1312" s="50" t="str">
        <f t="shared" si="124"/>
        <v/>
      </c>
      <c r="J1312" s="46" t="str">
        <f t="shared" si="125"/>
        <v/>
      </c>
      <c r="S1312" s="12" t="str">
        <f>'Trailbook Engine'!K1312</f>
        <v/>
      </c>
      <c r="T1312" s="65" t="str">
        <f>'Trailbook Engine'!L1312</f>
        <v/>
      </c>
      <c r="U1312" s="5" t="str">
        <f>'Trailbook Engine'!M1312</f>
        <v/>
      </c>
      <c r="V1312" s="7" t="str">
        <f>'Trailbook Engine'!N1312</f>
        <v/>
      </c>
      <c r="W1312" s="29" t="str">
        <f t="shared" si="122"/>
        <v>Yes</v>
      </c>
    </row>
    <row r="1313" spans="1:23" x14ac:dyDescent="0.25">
      <c r="A1313" s="12" t="str">
        <f>'Trailbook Engine'!G1313</f>
        <v/>
      </c>
      <c r="B1313" s="63" t="str">
        <f>'Trailbook Engine'!H1313</f>
        <v/>
      </c>
      <c r="C1313" s="18" t="str">
        <f>'Trailbook Engine'!I1313</f>
        <v/>
      </c>
      <c r="D1313" s="68" t="str">
        <f>'Trailbook Engine'!J1313</f>
        <v/>
      </c>
      <c r="E1313" s="36" t="str">
        <f t="shared" si="123"/>
        <v/>
      </c>
      <c r="F1313" s="37">
        <f t="shared" si="120"/>
        <v>0</v>
      </c>
      <c r="G1313" s="49" t="str">
        <f t="shared" si="121"/>
        <v/>
      </c>
      <c r="H1313" s="50" t="str">
        <f t="shared" si="124"/>
        <v/>
      </c>
      <c r="J1313" s="46" t="str">
        <f t="shared" si="125"/>
        <v/>
      </c>
      <c r="S1313" s="12" t="str">
        <f>'Trailbook Engine'!K1313</f>
        <v/>
      </c>
      <c r="T1313" s="65" t="str">
        <f>'Trailbook Engine'!L1313</f>
        <v/>
      </c>
      <c r="U1313" s="5" t="str">
        <f>'Trailbook Engine'!M1313</f>
        <v/>
      </c>
      <c r="V1313" s="7" t="str">
        <f>'Trailbook Engine'!N1313</f>
        <v/>
      </c>
      <c r="W1313" s="29" t="str">
        <f t="shared" si="122"/>
        <v>Yes</v>
      </c>
    </row>
    <row r="1314" spans="1:23" x14ac:dyDescent="0.25">
      <c r="A1314" s="12" t="str">
        <f>'Trailbook Engine'!G1314</f>
        <v/>
      </c>
      <c r="B1314" s="63" t="str">
        <f>'Trailbook Engine'!H1314</f>
        <v/>
      </c>
      <c r="C1314" s="18" t="str">
        <f>'Trailbook Engine'!I1314</f>
        <v/>
      </c>
      <c r="D1314" s="68" t="str">
        <f>'Trailbook Engine'!J1314</f>
        <v/>
      </c>
      <c r="E1314" s="36" t="str">
        <f t="shared" si="123"/>
        <v/>
      </c>
      <c r="F1314" s="37">
        <f t="shared" si="120"/>
        <v>0</v>
      </c>
      <c r="G1314" s="49" t="str">
        <f t="shared" si="121"/>
        <v/>
      </c>
      <c r="H1314" s="50" t="str">
        <f t="shared" si="124"/>
        <v/>
      </c>
      <c r="J1314" s="46" t="str">
        <f t="shared" si="125"/>
        <v/>
      </c>
      <c r="S1314" s="12" t="str">
        <f>'Trailbook Engine'!K1314</f>
        <v/>
      </c>
      <c r="T1314" s="65" t="str">
        <f>'Trailbook Engine'!L1314</f>
        <v/>
      </c>
      <c r="U1314" s="5" t="str">
        <f>'Trailbook Engine'!M1314</f>
        <v/>
      </c>
      <c r="V1314" s="7" t="str">
        <f>'Trailbook Engine'!N1314</f>
        <v/>
      </c>
      <c r="W1314" s="29" t="str">
        <f t="shared" si="122"/>
        <v>Yes</v>
      </c>
    </row>
    <row r="1315" spans="1:23" x14ac:dyDescent="0.25">
      <c r="A1315" s="12" t="str">
        <f>'Trailbook Engine'!G1315</f>
        <v/>
      </c>
      <c r="B1315" s="63" t="str">
        <f>'Trailbook Engine'!H1315</f>
        <v/>
      </c>
      <c r="C1315" s="18" t="str">
        <f>'Trailbook Engine'!I1315</f>
        <v/>
      </c>
      <c r="D1315" s="68" t="str">
        <f>'Trailbook Engine'!J1315</f>
        <v/>
      </c>
      <c r="E1315" s="36" t="str">
        <f t="shared" si="123"/>
        <v/>
      </c>
      <c r="F1315" s="37">
        <f t="shared" si="120"/>
        <v>0</v>
      </c>
      <c r="G1315" s="49" t="str">
        <f t="shared" si="121"/>
        <v/>
      </c>
      <c r="H1315" s="50" t="str">
        <f t="shared" si="124"/>
        <v/>
      </c>
      <c r="J1315" s="46" t="str">
        <f t="shared" si="125"/>
        <v/>
      </c>
      <c r="S1315" s="12" t="str">
        <f>'Trailbook Engine'!K1315</f>
        <v/>
      </c>
      <c r="T1315" s="65" t="str">
        <f>'Trailbook Engine'!L1315</f>
        <v/>
      </c>
      <c r="U1315" s="5" t="str">
        <f>'Trailbook Engine'!M1315</f>
        <v/>
      </c>
      <c r="V1315" s="7" t="str">
        <f>'Trailbook Engine'!N1315</f>
        <v/>
      </c>
      <c r="W1315" s="29" t="str">
        <f t="shared" si="122"/>
        <v>Yes</v>
      </c>
    </row>
    <row r="1316" spans="1:23" x14ac:dyDescent="0.25">
      <c r="A1316" s="12" t="str">
        <f>'Trailbook Engine'!G1316</f>
        <v/>
      </c>
      <c r="B1316" s="63" t="str">
        <f>'Trailbook Engine'!H1316</f>
        <v/>
      </c>
      <c r="C1316" s="18" t="str">
        <f>'Trailbook Engine'!I1316</f>
        <v/>
      </c>
      <c r="D1316" s="68" t="str">
        <f>'Trailbook Engine'!J1316</f>
        <v/>
      </c>
      <c r="E1316" s="36" t="str">
        <f t="shared" si="123"/>
        <v/>
      </c>
      <c r="F1316" s="37">
        <f t="shared" si="120"/>
        <v>0</v>
      </c>
      <c r="G1316" s="49" t="str">
        <f t="shared" si="121"/>
        <v/>
      </c>
      <c r="H1316" s="50" t="str">
        <f t="shared" si="124"/>
        <v/>
      </c>
      <c r="J1316" s="46" t="str">
        <f t="shared" si="125"/>
        <v/>
      </c>
      <c r="S1316" s="12" t="str">
        <f>'Trailbook Engine'!K1316</f>
        <v/>
      </c>
      <c r="T1316" s="65" t="str">
        <f>'Trailbook Engine'!L1316</f>
        <v/>
      </c>
      <c r="U1316" s="5" t="str">
        <f>'Trailbook Engine'!M1316</f>
        <v/>
      </c>
      <c r="V1316" s="7" t="str">
        <f>'Trailbook Engine'!N1316</f>
        <v/>
      </c>
      <c r="W1316" s="29" t="str">
        <f t="shared" si="122"/>
        <v>Yes</v>
      </c>
    </row>
    <row r="1317" spans="1:23" x14ac:dyDescent="0.25">
      <c r="A1317" s="12" t="str">
        <f>'Trailbook Engine'!G1317</f>
        <v/>
      </c>
      <c r="B1317" s="63" t="str">
        <f>'Trailbook Engine'!H1317</f>
        <v/>
      </c>
      <c r="C1317" s="18" t="str">
        <f>'Trailbook Engine'!I1317</f>
        <v/>
      </c>
      <c r="D1317" s="68" t="str">
        <f>'Trailbook Engine'!J1317</f>
        <v/>
      </c>
      <c r="E1317" s="36" t="str">
        <f t="shared" si="123"/>
        <v/>
      </c>
      <c r="F1317" s="37">
        <f t="shared" si="120"/>
        <v>0</v>
      </c>
      <c r="G1317" s="49" t="str">
        <f t="shared" si="121"/>
        <v/>
      </c>
      <c r="H1317" s="50" t="str">
        <f t="shared" si="124"/>
        <v/>
      </c>
      <c r="J1317" s="46" t="str">
        <f t="shared" si="125"/>
        <v/>
      </c>
      <c r="S1317" s="12" t="str">
        <f>'Trailbook Engine'!K1317</f>
        <v/>
      </c>
      <c r="T1317" s="65" t="str">
        <f>'Trailbook Engine'!L1317</f>
        <v/>
      </c>
      <c r="U1317" s="5" t="str">
        <f>'Trailbook Engine'!M1317</f>
        <v/>
      </c>
      <c r="V1317" s="7" t="str">
        <f>'Trailbook Engine'!N1317</f>
        <v/>
      </c>
      <c r="W1317" s="29" t="str">
        <f t="shared" si="122"/>
        <v>Yes</v>
      </c>
    </row>
    <row r="1318" spans="1:23" x14ac:dyDescent="0.25">
      <c r="A1318" s="12" t="str">
        <f>'Trailbook Engine'!G1318</f>
        <v/>
      </c>
      <c r="B1318" s="63" t="str">
        <f>'Trailbook Engine'!H1318</f>
        <v/>
      </c>
      <c r="C1318" s="18" t="str">
        <f>'Trailbook Engine'!I1318</f>
        <v/>
      </c>
      <c r="D1318" s="68" t="str">
        <f>'Trailbook Engine'!J1318</f>
        <v/>
      </c>
      <c r="E1318" s="36" t="str">
        <f t="shared" si="123"/>
        <v/>
      </c>
      <c r="F1318" s="37">
        <f t="shared" si="120"/>
        <v>0</v>
      </c>
      <c r="G1318" s="49" t="str">
        <f t="shared" si="121"/>
        <v/>
      </c>
      <c r="H1318" s="50" t="str">
        <f t="shared" si="124"/>
        <v/>
      </c>
      <c r="J1318" s="46" t="str">
        <f t="shared" si="125"/>
        <v/>
      </c>
      <c r="S1318" s="12" t="str">
        <f>'Trailbook Engine'!K1318</f>
        <v/>
      </c>
      <c r="T1318" s="65" t="str">
        <f>'Trailbook Engine'!L1318</f>
        <v/>
      </c>
      <c r="U1318" s="5" t="str">
        <f>'Trailbook Engine'!M1318</f>
        <v/>
      </c>
      <c r="V1318" s="7" t="str">
        <f>'Trailbook Engine'!N1318</f>
        <v/>
      </c>
      <c r="W1318" s="29" t="str">
        <f t="shared" si="122"/>
        <v>Yes</v>
      </c>
    </row>
    <row r="1319" spans="1:23" x14ac:dyDescent="0.25">
      <c r="A1319" s="12" t="str">
        <f>'Trailbook Engine'!G1319</f>
        <v/>
      </c>
      <c r="B1319" s="63" t="str">
        <f>'Trailbook Engine'!H1319</f>
        <v/>
      </c>
      <c r="C1319" s="18" t="str">
        <f>'Trailbook Engine'!I1319</f>
        <v/>
      </c>
      <c r="D1319" s="68" t="str">
        <f>'Trailbook Engine'!J1319</f>
        <v/>
      </c>
      <c r="E1319" s="36" t="str">
        <f t="shared" si="123"/>
        <v/>
      </c>
      <c r="F1319" s="37">
        <f t="shared" si="120"/>
        <v>0</v>
      </c>
      <c r="G1319" s="49" t="str">
        <f t="shared" si="121"/>
        <v/>
      </c>
      <c r="H1319" s="50" t="str">
        <f t="shared" si="124"/>
        <v/>
      </c>
      <c r="J1319" s="46" t="str">
        <f t="shared" si="125"/>
        <v/>
      </c>
      <c r="S1319" s="12" t="str">
        <f>'Trailbook Engine'!K1319</f>
        <v/>
      </c>
      <c r="T1319" s="65" t="str">
        <f>'Trailbook Engine'!L1319</f>
        <v/>
      </c>
      <c r="U1319" s="5" t="str">
        <f>'Trailbook Engine'!M1319</f>
        <v/>
      </c>
      <c r="V1319" s="7" t="str">
        <f>'Trailbook Engine'!N1319</f>
        <v/>
      </c>
      <c r="W1319" s="29" t="str">
        <f t="shared" si="122"/>
        <v>Yes</v>
      </c>
    </row>
    <row r="1320" spans="1:23" x14ac:dyDescent="0.25">
      <c r="A1320" s="12" t="str">
        <f>'Trailbook Engine'!G1320</f>
        <v/>
      </c>
      <c r="B1320" s="63" t="str">
        <f>'Trailbook Engine'!H1320</f>
        <v/>
      </c>
      <c r="C1320" s="18" t="str">
        <f>'Trailbook Engine'!I1320</f>
        <v/>
      </c>
      <c r="D1320" s="68" t="str">
        <f>'Trailbook Engine'!J1320</f>
        <v/>
      </c>
      <c r="E1320" s="36" t="str">
        <f t="shared" si="123"/>
        <v/>
      </c>
      <c r="F1320" s="37">
        <f t="shared" si="120"/>
        <v>0</v>
      </c>
      <c r="G1320" s="49" t="str">
        <f t="shared" si="121"/>
        <v/>
      </c>
      <c r="H1320" s="50" t="str">
        <f t="shared" si="124"/>
        <v/>
      </c>
      <c r="J1320" s="46" t="str">
        <f t="shared" si="125"/>
        <v/>
      </c>
      <c r="S1320" s="12" t="str">
        <f>'Trailbook Engine'!K1320</f>
        <v/>
      </c>
      <c r="T1320" s="65" t="str">
        <f>'Trailbook Engine'!L1320</f>
        <v/>
      </c>
      <c r="U1320" s="5" t="str">
        <f>'Trailbook Engine'!M1320</f>
        <v/>
      </c>
      <c r="V1320" s="7" t="str">
        <f>'Trailbook Engine'!N1320</f>
        <v/>
      </c>
      <c r="W1320" s="29" t="str">
        <f t="shared" si="122"/>
        <v>Yes</v>
      </c>
    </row>
    <row r="1321" spans="1:23" x14ac:dyDescent="0.25">
      <c r="A1321" s="12" t="str">
        <f>'Trailbook Engine'!G1321</f>
        <v/>
      </c>
      <c r="B1321" s="63" t="str">
        <f>'Trailbook Engine'!H1321</f>
        <v/>
      </c>
      <c r="C1321" s="18" t="str">
        <f>'Trailbook Engine'!I1321</f>
        <v/>
      </c>
      <c r="D1321" s="68" t="str">
        <f>'Trailbook Engine'!J1321</f>
        <v/>
      </c>
      <c r="E1321" s="36" t="str">
        <f t="shared" si="123"/>
        <v/>
      </c>
      <c r="F1321" s="37">
        <f t="shared" si="120"/>
        <v>0</v>
      </c>
      <c r="G1321" s="49" t="str">
        <f t="shared" si="121"/>
        <v/>
      </c>
      <c r="H1321" s="50" t="str">
        <f t="shared" si="124"/>
        <v/>
      </c>
      <c r="J1321" s="46" t="str">
        <f t="shared" si="125"/>
        <v/>
      </c>
      <c r="S1321" s="12" t="str">
        <f>'Trailbook Engine'!K1321</f>
        <v/>
      </c>
      <c r="T1321" s="65" t="str">
        <f>'Trailbook Engine'!L1321</f>
        <v/>
      </c>
      <c r="U1321" s="5" t="str">
        <f>'Trailbook Engine'!M1321</f>
        <v/>
      </c>
      <c r="V1321" s="7" t="str">
        <f>'Trailbook Engine'!N1321</f>
        <v/>
      </c>
      <c r="W1321" s="29" t="str">
        <f t="shared" si="122"/>
        <v>Yes</v>
      </c>
    </row>
    <row r="1322" spans="1:23" x14ac:dyDescent="0.25">
      <c r="A1322" s="12" t="str">
        <f>'Trailbook Engine'!G1322</f>
        <v/>
      </c>
      <c r="B1322" s="63" t="str">
        <f>'Trailbook Engine'!H1322</f>
        <v/>
      </c>
      <c r="C1322" s="18" t="str">
        <f>'Trailbook Engine'!I1322</f>
        <v/>
      </c>
      <c r="D1322" s="68" t="str">
        <f>'Trailbook Engine'!J1322</f>
        <v/>
      </c>
      <c r="E1322" s="36" t="str">
        <f t="shared" si="123"/>
        <v/>
      </c>
      <c r="F1322" s="37">
        <f t="shared" si="120"/>
        <v>0</v>
      </c>
      <c r="G1322" s="49" t="str">
        <f t="shared" si="121"/>
        <v/>
      </c>
      <c r="H1322" s="50" t="str">
        <f t="shared" si="124"/>
        <v/>
      </c>
      <c r="J1322" s="46" t="str">
        <f t="shared" si="125"/>
        <v/>
      </c>
      <c r="S1322" s="12" t="str">
        <f>'Trailbook Engine'!K1322</f>
        <v/>
      </c>
      <c r="T1322" s="65" t="str">
        <f>'Trailbook Engine'!L1322</f>
        <v/>
      </c>
      <c r="U1322" s="5" t="str">
        <f>'Trailbook Engine'!M1322</f>
        <v/>
      </c>
      <c r="V1322" s="7" t="str">
        <f>'Trailbook Engine'!N1322</f>
        <v/>
      </c>
      <c r="W1322" s="29" t="str">
        <f t="shared" si="122"/>
        <v>Yes</v>
      </c>
    </row>
    <row r="1323" spans="1:23" x14ac:dyDescent="0.25">
      <c r="A1323" s="12" t="str">
        <f>'Trailbook Engine'!G1323</f>
        <v/>
      </c>
      <c r="B1323" s="63" t="str">
        <f>'Trailbook Engine'!H1323</f>
        <v/>
      </c>
      <c r="C1323" s="18" t="str">
        <f>'Trailbook Engine'!I1323</f>
        <v/>
      </c>
      <c r="D1323" s="68" t="str">
        <f>'Trailbook Engine'!J1323</f>
        <v/>
      </c>
      <c r="E1323" s="36" t="str">
        <f t="shared" si="123"/>
        <v/>
      </c>
      <c r="F1323" s="37">
        <f t="shared" si="120"/>
        <v>0</v>
      </c>
      <c r="G1323" s="49" t="str">
        <f t="shared" si="121"/>
        <v/>
      </c>
      <c r="H1323" s="50" t="str">
        <f t="shared" si="124"/>
        <v/>
      </c>
      <c r="J1323" s="46" t="str">
        <f t="shared" si="125"/>
        <v/>
      </c>
      <c r="S1323" s="12" t="str">
        <f>'Trailbook Engine'!K1323</f>
        <v/>
      </c>
      <c r="T1323" s="65" t="str">
        <f>'Trailbook Engine'!L1323</f>
        <v/>
      </c>
      <c r="U1323" s="5" t="str">
        <f>'Trailbook Engine'!M1323</f>
        <v/>
      </c>
      <c r="V1323" s="7" t="str">
        <f>'Trailbook Engine'!N1323</f>
        <v/>
      </c>
      <c r="W1323" s="29" t="str">
        <f t="shared" si="122"/>
        <v>Yes</v>
      </c>
    </row>
    <row r="1324" spans="1:23" x14ac:dyDescent="0.25">
      <c r="A1324" s="12" t="str">
        <f>'Trailbook Engine'!G1324</f>
        <v/>
      </c>
      <c r="B1324" s="63" t="str">
        <f>'Trailbook Engine'!H1324</f>
        <v/>
      </c>
      <c r="C1324" s="18" t="str">
        <f>'Trailbook Engine'!I1324</f>
        <v/>
      </c>
      <c r="D1324" s="68" t="str">
        <f>'Trailbook Engine'!J1324</f>
        <v/>
      </c>
      <c r="E1324" s="36" t="str">
        <f t="shared" si="123"/>
        <v/>
      </c>
      <c r="F1324" s="37">
        <f t="shared" si="120"/>
        <v>0</v>
      </c>
      <c r="G1324" s="49" t="str">
        <f t="shared" si="121"/>
        <v/>
      </c>
      <c r="H1324" s="50" t="str">
        <f t="shared" si="124"/>
        <v/>
      </c>
      <c r="J1324" s="46" t="str">
        <f t="shared" si="125"/>
        <v/>
      </c>
      <c r="S1324" s="12" t="str">
        <f>'Trailbook Engine'!K1324</f>
        <v/>
      </c>
      <c r="T1324" s="65" t="str">
        <f>'Trailbook Engine'!L1324</f>
        <v/>
      </c>
      <c r="U1324" s="5" t="str">
        <f>'Trailbook Engine'!M1324</f>
        <v/>
      </c>
      <c r="V1324" s="7" t="str">
        <f>'Trailbook Engine'!N1324</f>
        <v/>
      </c>
      <c r="W1324" s="29" t="str">
        <f t="shared" si="122"/>
        <v>Yes</v>
      </c>
    </row>
    <row r="1325" spans="1:23" x14ac:dyDescent="0.25">
      <c r="A1325" s="12" t="str">
        <f>'Trailbook Engine'!G1325</f>
        <v/>
      </c>
      <c r="B1325" s="63" t="str">
        <f>'Trailbook Engine'!H1325</f>
        <v/>
      </c>
      <c r="C1325" s="18" t="str">
        <f>'Trailbook Engine'!I1325</f>
        <v/>
      </c>
      <c r="D1325" s="68" t="str">
        <f>'Trailbook Engine'!J1325</f>
        <v/>
      </c>
      <c r="E1325" s="36" t="str">
        <f t="shared" si="123"/>
        <v/>
      </c>
      <c r="F1325" s="37">
        <f t="shared" si="120"/>
        <v>0</v>
      </c>
      <c r="G1325" s="49" t="str">
        <f t="shared" si="121"/>
        <v/>
      </c>
      <c r="H1325" s="50" t="str">
        <f t="shared" si="124"/>
        <v/>
      </c>
      <c r="J1325" s="46" t="str">
        <f t="shared" si="125"/>
        <v/>
      </c>
      <c r="S1325" s="12" t="str">
        <f>'Trailbook Engine'!K1325</f>
        <v/>
      </c>
      <c r="T1325" s="65" t="str">
        <f>'Trailbook Engine'!L1325</f>
        <v/>
      </c>
      <c r="U1325" s="5" t="str">
        <f>'Trailbook Engine'!M1325</f>
        <v/>
      </c>
      <c r="V1325" s="7" t="str">
        <f>'Trailbook Engine'!N1325</f>
        <v/>
      </c>
      <c r="W1325" s="29" t="str">
        <f t="shared" si="122"/>
        <v>Yes</v>
      </c>
    </row>
    <row r="1326" spans="1:23" x14ac:dyDescent="0.25">
      <c r="A1326" s="12" t="str">
        <f>'Trailbook Engine'!G1326</f>
        <v/>
      </c>
      <c r="B1326" s="63" t="str">
        <f>'Trailbook Engine'!H1326</f>
        <v/>
      </c>
      <c r="C1326" s="18" t="str">
        <f>'Trailbook Engine'!I1326</f>
        <v/>
      </c>
      <c r="D1326" s="68" t="str">
        <f>'Trailbook Engine'!J1326</f>
        <v/>
      </c>
      <c r="E1326" s="36" t="str">
        <f t="shared" si="123"/>
        <v/>
      </c>
      <c r="F1326" s="37">
        <f t="shared" si="120"/>
        <v>0</v>
      </c>
      <c r="G1326" s="49" t="str">
        <f t="shared" si="121"/>
        <v/>
      </c>
      <c r="H1326" s="50" t="str">
        <f t="shared" si="124"/>
        <v/>
      </c>
      <c r="J1326" s="46" t="str">
        <f t="shared" si="125"/>
        <v/>
      </c>
      <c r="S1326" s="12" t="str">
        <f>'Trailbook Engine'!K1326</f>
        <v/>
      </c>
      <c r="T1326" s="65" t="str">
        <f>'Trailbook Engine'!L1326</f>
        <v/>
      </c>
      <c r="U1326" s="5" t="str">
        <f>'Trailbook Engine'!M1326</f>
        <v/>
      </c>
      <c r="V1326" s="7" t="str">
        <f>'Trailbook Engine'!N1326</f>
        <v/>
      </c>
      <c r="W1326" s="29" t="str">
        <f t="shared" si="122"/>
        <v>Yes</v>
      </c>
    </row>
    <row r="1327" spans="1:23" x14ac:dyDescent="0.25">
      <c r="A1327" s="12" t="str">
        <f>'Trailbook Engine'!G1327</f>
        <v/>
      </c>
      <c r="B1327" s="63" t="str">
        <f>'Trailbook Engine'!H1327</f>
        <v/>
      </c>
      <c r="C1327" s="18" t="str">
        <f>'Trailbook Engine'!I1327</f>
        <v/>
      </c>
      <c r="D1327" s="68" t="str">
        <f>'Trailbook Engine'!J1327</f>
        <v/>
      </c>
      <c r="E1327" s="36" t="str">
        <f t="shared" si="123"/>
        <v/>
      </c>
      <c r="F1327" s="37">
        <f t="shared" si="120"/>
        <v>0</v>
      </c>
      <c r="G1327" s="49" t="str">
        <f t="shared" si="121"/>
        <v/>
      </c>
      <c r="H1327" s="50" t="str">
        <f t="shared" si="124"/>
        <v/>
      </c>
      <c r="J1327" s="46" t="str">
        <f t="shared" si="125"/>
        <v/>
      </c>
      <c r="S1327" s="12" t="str">
        <f>'Trailbook Engine'!K1327</f>
        <v/>
      </c>
      <c r="T1327" s="65" t="str">
        <f>'Trailbook Engine'!L1327</f>
        <v/>
      </c>
      <c r="U1327" s="5" t="str">
        <f>'Trailbook Engine'!M1327</f>
        <v/>
      </c>
      <c r="V1327" s="7" t="str">
        <f>'Trailbook Engine'!N1327</f>
        <v/>
      </c>
      <c r="W1327" s="29" t="str">
        <f t="shared" si="122"/>
        <v>Yes</v>
      </c>
    </row>
    <row r="1328" spans="1:23" x14ac:dyDescent="0.25">
      <c r="A1328" s="12" t="str">
        <f>'Trailbook Engine'!G1328</f>
        <v/>
      </c>
      <c r="B1328" s="63" t="str">
        <f>'Trailbook Engine'!H1328</f>
        <v/>
      </c>
      <c r="C1328" s="18" t="str">
        <f>'Trailbook Engine'!I1328</f>
        <v/>
      </c>
      <c r="D1328" s="68" t="str">
        <f>'Trailbook Engine'!J1328</f>
        <v/>
      </c>
      <c r="E1328" s="36" t="str">
        <f t="shared" si="123"/>
        <v/>
      </c>
      <c r="F1328" s="37">
        <f t="shared" si="120"/>
        <v>0</v>
      </c>
      <c r="G1328" s="49" t="str">
        <f t="shared" si="121"/>
        <v/>
      </c>
      <c r="H1328" s="50" t="str">
        <f t="shared" si="124"/>
        <v/>
      </c>
      <c r="J1328" s="46" t="str">
        <f t="shared" si="125"/>
        <v/>
      </c>
      <c r="S1328" s="12" t="str">
        <f>'Trailbook Engine'!K1328</f>
        <v/>
      </c>
      <c r="T1328" s="65" t="str">
        <f>'Trailbook Engine'!L1328</f>
        <v/>
      </c>
      <c r="U1328" s="5" t="str">
        <f>'Trailbook Engine'!M1328</f>
        <v/>
      </c>
      <c r="V1328" s="7" t="str">
        <f>'Trailbook Engine'!N1328</f>
        <v/>
      </c>
      <c r="W1328" s="29" t="str">
        <f t="shared" si="122"/>
        <v>Yes</v>
      </c>
    </row>
    <row r="1329" spans="1:23" x14ac:dyDescent="0.25">
      <c r="A1329" s="12" t="str">
        <f>'Trailbook Engine'!G1329</f>
        <v/>
      </c>
      <c r="B1329" s="63" t="str">
        <f>'Trailbook Engine'!H1329</f>
        <v/>
      </c>
      <c r="C1329" s="18" t="str">
        <f>'Trailbook Engine'!I1329</f>
        <v/>
      </c>
      <c r="D1329" s="68" t="str">
        <f>'Trailbook Engine'!J1329</f>
        <v/>
      </c>
      <c r="E1329" s="36" t="str">
        <f t="shared" si="123"/>
        <v/>
      </c>
      <c r="F1329" s="37">
        <f t="shared" si="120"/>
        <v>0</v>
      </c>
      <c r="G1329" s="49" t="str">
        <f t="shared" si="121"/>
        <v/>
      </c>
      <c r="H1329" s="50" t="str">
        <f t="shared" si="124"/>
        <v/>
      </c>
      <c r="J1329" s="46" t="str">
        <f t="shared" si="125"/>
        <v/>
      </c>
      <c r="S1329" s="12" t="str">
        <f>'Trailbook Engine'!K1329</f>
        <v/>
      </c>
      <c r="T1329" s="65" t="str">
        <f>'Trailbook Engine'!L1329</f>
        <v/>
      </c>
      <c r="U1329" s="5" t="str">
        <f>'Trailbook Engine'!M1329</f>
        <v/>
      </c>
      <c r="V1329" s="7" t="str">
        <f>'Trailbook Engine'!N1329</f>
        <v/>
      </c>
      <c r="W1329" s="29" t="str">
        <f t="shared" si="122"/>
        <v>Yes</v>
      </c>
    </row>
    <row r="1330" spans="1:23" x14ac:dyDescent="0.25">
      <c r="A1330" s="12" t="str">
        <f>'Trailbook Engine'!G1330</f>
        <v/>
      </c>
      <c r="B1330" s="63" t="str">
        <f>'Trailbook Engine'!H1330</f>
        <v/>
      </c>
      <c r="C1330" s="18" t="str">
        <f>'Trailbook Engine'!I1330</f>
        <v/>
      </c>
      <c r="D1330" s="68" t="str">
        <f>'Trailbook Engine'!J1330</f>
        <v/>
      </c>
      <c r="E1330" s="36" t="str">
        <f t="shared" si="123"/>
        <v/>
      </c>
      <c r="F1330" s="37">
        <f t="shared" si="120"/>
        <v>0</v>
      </c>
      <c r="G1330" s="49" t="str">
        <f t="shared" si="121"/>
        <v/>
      </c>
      <c r="H1330" s="50" t="str">
        <f t="shared" si="124"/>
        <v/>
      </c>
      <c r="J1330" s="46" t="str">
        <f t="shared" si="125"/>
        <v/>
      </c>
      <c r="S1330" s="12" t="str">
        <f>'Trailbook Engine'!K1330</f>
        <v/>
      </c>
      <c r="T1330" s="65" t="str">
        <f>'Trailbook Engine'!L1330</f>
        <v/>
      </c>
      <c r="U1330" s="5" t="str">
        <f>'Trailbook Engine'!M1330</f>
        <v/>
      </c>
      <c r="V1330" s="7" t="str">
        <f>'Trailbook Engine'!N1330</f>
        <v/>
      </c>
      <c r="W1330" s="29" t="str">
        <f t="shared" si="122"/>
        <v>Yes</v>
      </c>
    </row>
    <row r="1331" spans="1:23" x14ac:dyDescent="0.25">
      <c r="A1331" s="12" t="str">
        <f>'Trailbook Engine'!G1331</f>
        <v/>
      </c>
      <c r="B1331" s="63" t="str">
        <f>'Trailbook Engine'!H1331</f>
        <v/>
      </c>
      <c r="C1331" s="18" t="str">
        <f>'Trailbook Engine'!I1331</f>
        <v/>
      </c>
      <c r="D1331" s="68" t="str">
        <f>'Trailbook Engine'!J1331</f>
        <v/>
      </c>
      <c r="E1331" s="36" t="str">
        <f t="shared" si="123"/>
        <v/>
      </c>
      <c r="F1331" s="37">
        <f t="shared" si="120"/>
        <v>0</v>
      </c>
      <c r="G1331" s="49" t="str">
        <f t="shared" si="121"/>
        <v/>
      </c>
      <c r="H1331" s="50" t="str">
        <f t="shared" si="124"/>
        <v/>
      </c>
      <c r="J1331" s="46" t="str">
        <f t="shared" si="125"/>
        <v/>
      </c>
      <c r="S1331" s="12" t="str">
        <f>'Trailbook Engine'!K1331</f>
        <v/>
      </c>
      <c r="T1331" s="65" t="str">
        <f>'Trailbook Engine'!L1331</f>
        <v/>
      </c>
      <c r="U1331" s="5" t="str">
        <f>'Trailbook Engine'!M1331</f>
        <v/>
      </c>
      <c r="V1331" s="7" t="str">
        <f>'Trailbook Engine'!N1331</f>
        <v/>
      </c>
      <c r="W1331" s="29" t="str">
        <f t="shared" si="122"/>
        <v>Yes</v>
      </c>
    </row>
    <row r="1332" spans="1:23" x14ac:dyDescent="0.25">
      <c r="A1332" s="12" t="str">
        <f>'Trailbook Engine'!G1332</f>
        <v/>
      </c>
      <c r="B1332" s="63" t="str">
        <f>'Trailbook Engine'!H1332</f>
        <v/>
      </c>
      <c r="C1332" s="18" t="str">
        <f>'Trailbook Engine'!I1332</f>
        <v/>
      </c>
      <c r="D1332" s="68" t="str">
        <f>'Trailbook Engine'!J1332</f>
        <v/>
      </c>
      <c r="E1332" s="36" t="str">
        <f t="shared" si="123"/>
        <v/>
      </c>
      <c r="F1332" s="37">
        <f t="shared" ref="F1332:F1395" si="126">IF(ISBLANK(C1332),"",SUMIF(U:U,C1332,V:V))</f>
        <v>0</v>
      </c>
      <c r="G1332" s="49" t="str">
        <f t="shared" ref="G1332:G1395" si="127">IFERROR(D1332-F1332,"")</f>
        <v/>
      </c>
      <c r="H1332" s="50" t="str">
        <f t="shared" si="124"/>
        <v/>
      </c>
      <c r="J1332" s="46" t="str">
        <f t="shared" si="125"/>
        <v/>
      </c>
      <c r="S1332" s="12" t="str">
        <f>'Trailbook Engine'!K1332</f>
        <v/>
      </c>
      <c r="T1332" s="65" t="str">
        <f>'Trailbook Engine'!L1332</f>
        <v/>
      </c>
      <c r="U1332" s="5" t="str">
        <f>'Trailbook Engine'!M1332</f>
        <v/>
      </c>
      <c r="V1332" s="7" t="str">
        <f>'Trailbook Engine'!N1332</f>
        <v/>
      </c>
      <c r="W1332" s="29" t="str">
        <f t="shared" ref="W1332:W1395" si="128">IF(COUNTIF($C:$C,U1332)&gt;0,"Yes","")</f>
        <v>Yes</v>
      </c>
    </row>
    <row r="1333" spans="1:23" x14ac:dyDescent="0.25">
      <c r="A1333" s="12" t="str">
        <f>'Trailbook Engine'!G1333</f>
        <v/>
      </c>
      <c r="B1333" s="63" t="str">
        <f>'Trailbook Engine'!H1333</f>
        <v/>
      </c>
      <c r="C1333" s="18" t="str">
        <f>'Trailbook Engine'!I1333</f>
        <v/>
      </c>
      <c r="D1333" s="68" t="str">
        <f>'Trailbook Engine'!J1333</f>
        <v/>
      </c>
      <c r="E1333" s="36" t="str">
        <f t="shared" si="123"/>
        <v/>
      </c>
      <c r="F1333" s="37">
        <f t="shared" si="126"/>
        <v>0</v>
      </c>
      <c r="G1333" s="49" t="str">
        <f t="shared" si="127"/>
        <v/>
      </c>
      <c r="H1333" s="50" t="str">
        <f t="shared" si="124"/>
        <v/>
      </c>
      <c r="J1333" s="46" t="str">
        <f t="shared" si="125"/>
        <v/>
      </c>
      <c r="S1333" s="12" t="str">
        <f>'Trailbook Engine'!K1333</f>
        <v/>
      </c>
      <c r="T1333" s="65" t="str">
        <f>'Trailbook Engine'!L1333</f>
        <v/>
      </c>
      <c r="U1333" s="5" t="str">
        <f>'Trailbook Engine'!M1333</f>
        <v/>
      </c>
      <c r="V1333" s="7" t="str">
        <f>'Trailbook Engine'!N1333</f>
        <v/>
      </c>
      <c r="W1333" s="29" t="str">
        <f t="shared" si="128"/>
        <v>Yes</v>
      </c>
    </row>
    <row r="1334" spans="1:23" x14ac:dyDescent="0.25">
      <c r="A1334" s="12" t="str">
        <f>'Trailbook Engine'!G1334</f>
        <v/>
      </c>
      <c r="B1334" s="63" t="str">
        <f>'Trailbook Engine'!H1334</f>
        <v/>
      </c>
      <c r="C1334" s="18" t="str">
        <f>'Trailbook Engine'!I1334</f>
        <v/>
      </c>
      <c r="D1334" s="68" t="str">
        <f>'Trailbook Engine'!J1334</f>
        <v/>
      </c>
      <c r="E1334" s="36" t="str">
        <f t="shared" si="123"/>
        <v/>
      </c>
      <c r="F1334" s="37">
        <f t="shared" si="126"/>
        <v>0</v>
      </c>
      <c r="G1334" s="49" t="str">
        <f t="shared" si="127"/>
        <v/>
      </c>
      <c r="H1334" s="50" t="str">
        <f t="shared" si="124"/>
        <v/>
      </c>
      <c r="J1334" s="46" t="str">
        <f t="shared" si="125"/>
        <v/>
      </c>
      <c r="S1334" s="12" t="str">
        <f>'Trailbook Engine'!K1334</f>
        <v/>
      </c>
      <c r="T1334" s="65" t="str">
        <f>'Trailbook Engine'!L1334</f>
        <v/>
      </c>
      <c r="U1334" s="5" t="str">
        <f>'Trailbook Engine'!M1334</f>
        <v/>
      </c>
      <c r="V1334" s="7" t="str">
        <f>'Trailbook Engine'!N1334</f>
        <v/>
      </c>
      <c r="W1334" s="29" t="str">
        <f t="shared" si="128"/>
        <v>Yes</v>
      </c>
    </row>
    <row r="1335" spans="1:23" x14ac:dyDescent="0.25">
      <c r="A1335" s="12" t="str">
        <f>'Trailbook Engine'!G1335</f>
        <v/>
      </c>
      <c r="B1335" s="63" t="str">
        <f>'Trailbook Engine'!H1335</f>
        <v/>
      </c>
      <c r="C1335" s="18" t="str">
        <f>'Trailbook Engine'!I1335</f>
        <v/>
      </c>
      <c r="D1335" s="68" t="str">
        <f>'Trailbook Engine'!J1335</f>
        <v/>
      </c>
      <c r="E1335" s="36" t="str">
        <f t="shared" si="123"/>
        <v/>
      </c>
      <c r="F1335" s="37">
        <f t="shared" si="126"/>
        <v>0</v>
      </c>
      <c r="G1335" s="49" t="str">
        <f t="shared" si="127"/>
        <v/>
      </c>
      <c r="H1335" s="50" t="str">
        <f t="shared" si="124"/>
        <v/>
      </c>
      <c r="J1335" s="46" t="str">
        <f t="shared" si="125"/>
        <v/>
      </c>
      <c r="S1335" s="12" t="str">
        <f>'Trailbook Engine'!K1335</f>
        <v/>
      </c>
      <c r="T1335" s="65" t="str">
        <f>'Trailbook Engine'!L1335</f>
        <v/>
      </c>
      <c r="U1335" s="5" t="str">
        <f>'Trailbook Engine'!M1335</f>
        <v/>
      </c>
      <c r="V1335" s="7" t="str">
        <f>'Trailbook Engine'!N1335</f>
        <v/>
      </c>
      <c r="W1335" s="29" t="str">
        <f t="shared" si="128"/>
        <v>Yes</v>
      </c>
    </row>
    <row r="1336" spans="1:23" x14ac:dyDescent="0.25">
      <c r="A1336" s="12" t="str">
        <f>'Trailbook Engine'!G1336</f>
        <v/>
      </c>
      <c r="B1336" s="63" t="str">
        <f>'Trailbook Engine'!H1336</f>
        <v/>
      </c>
      <c r="C1336" s="18" t="str">
        <f>'Trailbook Engine'!I1336</f>
        <v/>
      </c>
      <c r="D1336" s="68" t="str">
        <f>'Trailbook Engine'!J1336</f>
        <v/>
      </c>
      <c r="E1336" s="36" t="str">
        <f t="shared" si="123"/>
        <v/>
      </c>
      <c r="F1336" s="37">
        <f t="shared" si="126"/>
        <v>0</v>
      </c>
      <c r="G1336" s="49" t="str">
        <f t="shared" si="127"/>
        <v/>
      </c>
      <c r="H1336" s="50" t="str">
        <f t="shared" si="124"/>
        <v/>
      </c>
      <c r="J1336" s="46" t="str">
        <f t="shared" si="125"/>
        <v/>
      </c>
      <c r="S1336" s="12" t="str">
        <f>'Trailbook Engine'!K1336</f>
        <v/>
      </c>
      <c r="T1336" s="65" t="str">
        <f>'Trailbook Engine'!L1336</f>
        <v/>
      </c>
      <c r="U1336" s="5" t="str">
        <f>'Trailbook Engine'!M1336</f>
        <v/>
      </c>
      <c r="V1336" s="7" t="str">
        <f>'Trailbook Engine'!N1336</f>
        <v/>
      </c>
      <c r="W1336" s="29" t="str">
        <f t="shared" si="128"/>
        <v>Yes</v>
      </c>
    </row>
    <row r="1337" spans="1:23" x14ac:dyDescent="0.25">
      <c r="A1337" s="12" t="str">
        <f>'Trailbook Engine'!G1337</f>
        <v/>
      </c>
      <c r="B1337" s="63" t="str">
        <f>'Trailbook Engine'!H1337</f>
        <v/>
      </c>
      <c r="C1337" s="18" t="str">
        <f>'Trailbook Engine'!I1337</f>
        <v/>
      </c>
      <c r="D1337" s="68" t="str">
        <f>'Trailbook Engine'!J1337</f>
        <v/>
      </c>
      <c r="E1337" s="36" t="str">
        <f t="shared" si="123"/>
        <v/>
      </c>
      <c r="F1337" s="37">
        <f t="shared" si="126"/>
        <v>0</v>
      </c>
      <c r="G1337" s="49" t="str">
        <f t="shared" si="127"/>
        <v/>
      </c>
      <c r="H1337" s="50" t="str">
        <f t="shared" si="124"/>
        <v/>
      </c>
      <c r="J1337" s="46" t="str">
        <f t="shared" si="125"/>
        <v/>
      </c>
      <c r="S1337" s="12" t="str">
        <f>'Trailbook Engine'!K1337</f>
        <v/>
      </c>
      <c r="T1337" s="65" t="str">
        <f>'Trailbook Engine'!L1337</f>
        <v/>
      </c>
      <c r="U1337" s="5" t="str">
        <f>'Trailbook Engine'!M1337</f>
        <v/>
      </c>
      <c r="V1337" s="7" t="str">
        <f>'Trailbook Engine'!N1337</f>
        <v/>
      </c>
      <c r="W1337" s="29" t="str">
        <f t="shared" si="128"/>
        <v>Yes</v>
      </c>
    </row>
    <row r="1338" spans="1:23" x14ac:dyDescent="0.25">
      <c r="A1338" s="12" t="str">
        <f>'Trailbook Engine'!G1338</f>
        <v/>
      </c>
      <c r="B1338" s="63" t="str">
        <f>'Trailbook Engine'!H1338</f>
        <v/>
      </c>
      <c r="C1338" s="18" t="str">
        <f>'Trailbook Engine'!I1338</f>
        <v/>
      </c>
      <c r="D1338" s="68" t="str">
        <f>'Trailbook Engine'!J1338</f>
        <v/>
      </c>
      <c r="E1338" s="36" t="str">
        <f t="shared" si="123"/>
        <v/>
      </c>
      <c r="F1338" s="37">
        <f t="shared" si="126"/>
        <v>0</v>
      </c>
      <c r="G1338" s="49" t="str">
        <f t="shared" si="127"/>
        <v/>
      </c>
      <c r="H1338" s="50" t="str">
        <f t="shared" si="124"/>
        <v/>
      </c>
      <c r="J1338" s="46" t="str">
        <f t="shared" si="125"/>
        <v/>
      </c>
      <c r="S1338" s="12" t="str">
        <f>'Trailbook Engine'!K1338</f>
        <v/>
      </c>
      <c r="T1338" s="65" t="str">
        <f>'Trailbook Engine'!L1338</f>
        <v/>
      </c>
      <c r="U1338" s="5" t="str">
        <f>'Trailbook Engine'!M1338</f>
        <v/>
      </c>
      <c r="V1338" s="7" t="str">
        <f>'Trailbook Engine'!N1338</f>
        <v/>
      </c>
      <c r="W1338" s="29" t="str">
        <f t="shared" si="128"/>
        <v>Yes</v>
      </c>
    </row>
    <row r="1339" spans="1:23" x14ac:dyDescent="0.25">
      <c r="A1339" s="12" t="str">
        <f>'Trailbook Engine'!G1339</f>
        <v/>
      </c>
      <c r="B1339" s="63" t="str">
        <f>'Trailbook Engine'!H1339</f>
        <v/>
      </c>
      <c r="C1339" s="18" t="str">
        <f>'Trailbook Engine'!I1339</f>
        <v/>
      </c>
      <c r="D1339" s="68" t="str">
        <f>'Trailbook Engine'!J1339</f>
        <v/>
      </c>
      <c r="E1339" s="36" t="str">
        <f t="shared" si="123"/>
        <v/>
      </c>
      <c r="F1339" s="37">
        <f t="shared" si="126"/>
        <v>0</v>
      </c>
      <c r="G1339" s="49" t="str">
        <f t="shared" si="127"/>
        <v/>
      </c>
      <c r="H1339" s="50" t="str">
        <f t="shared" si="124"/>
        <v/>
      </c>
      <c r="J1339" s="46" t="str">
        <f t="shared" si="125"/>
        <v/>
      </c>
      <c r="S1339" s="12" t="str">
        <f>'Trailbook Engine'!K1339</f>
        <v/>
      </c>
      <c r="T1339" s="65" t="str">
        <f>'Trailbook Engine'!L1339</f>
        <v/>
      </c>
      <c r="U1339" s="5" t="str">
        <f>'Trailbook Engine'!M1339</f>
        <v/>
      </c>
      <c r="V1339" s="7" t="str">
        <f>'Trailbook Engine'!N1339</f>
        <v/>
      </c>
      <c r="W1339" s="29" t="str">
        <f t="shared" si="128"/>
        <v>Yes</v>
      </c>
    </row>
    <row r="1340" spans="1:23" x14ac:dyDescent="0.25">
      <c r="A1340" s="12" t="str">
        <f>'Trailbook Engine'!G1340</f>
        <v/>
      </c>
      <c r="B1340" s="63" t="str">
        <f>'Trailbook Engine'!H1340</f>
        <v/>
      </c>
      <c r="C1340" s="18" t="str">
        <f>'Trailbook Engine'!I1340</f>
        <v/>
      </c>
      <c r="D1340" s="68" t="str">
        <f>'Trailbook Engine'!J1340</f>
        <v/>
      </c>
      <c r="E1340" s="36" t="str">
        <f t="shared" si="123"/>
        <v/>
      </c>
      <c r="F1340" s="37">
        <f t="shared" si="126"/>
        <v>0</v>
      </c>
      <c r="G1340" s="49" t="str">
        <f t="shared" si="127"/>
        <v/>
      </c>
      <c r="H1340" s="50" t="str">
        <f t="shared" si="124"/>
        <v/>
      </c>
      <c r="J1340" s="46" t="str">
        <f t="shared" si="125"/>
        <v/>
      </c>
      <c r="S1340" s="12" t="str">
        <f>'Trailbook Engine'!K1340</f>
        <v/>
      </c>
      <c r="T1340" s="65" t="str">
        <f>'Trailbook Engine'!L1340</f>
        <v/>
      </c>
      <c r="U1340" s="5" t="str">
        <f>'Trailbook Engine'!M1340</f>
        <v/>
      </c>
      <c r="V1340" s="7" t="str">
        <f>'Trailbook Engine'!N1340</f>
        <v/>
      </c>
      <c r="W1340" s="29" t="str">
        <f t="shared" si="128"/>
        <v>Yes</v>
      </c>
    </row>
    <row r="1341" spans="1:23" x14ac:dyDescent="0.25">
      <c r="A1341" s="12" t="str">
        <f>'Trailbook Engine'!G1341</f>
        <v/>
      </c>
      <c r="B1341" s="63" t="str">
        <f>'Trailbook Engine'!H1341</f>
        <v/>
      </c>
      <c r="C1341" s="18" t="str">
        <f>'Trailbook Engine'!I1341</f>
        <v/>
      </c>
      <c r="D1341" s="68" t="str">
        <f>'Trailbook Engine'!J1341</f>
        <v/>
      </c>
      <c r="E1341" s="36" t="str">
        <f t="shared" si="123"/>
        <v/>
      </c>
      <c r="F1341" s="37">
        <f t="shared" si="126"/>
        <v>0</v>
      </c>
      <c r="G1341" s="49" t="str">
        <f t="shared" si="127"/>
        <v/>
      </c>
      <c r="H1341" s="50" t="str">
        <f t="shared" si="124"/>
        <v/>
      </c>
      <c r="J1341" s="46" t="str">
        <f t="shared" si="125"/>
        <v/>
      </c>
      <c r="S1341" s="12" t="str">
        <f>'Trailbook Engine'!K1341</f>
        <v/>
      </c>
      <c r="T1341" s="65" t="str">
        <f>'Trailbook Engine'!L1341</f>
        <v/>
      </c>
      <c r="U1341" s="5" t="str">
        <f>'Trailbook Engine'!M1341</f>
        <v/>
      </c>
      <c r="V1341" s="7" t="str">
        <f>'Trailbook Engine'!N1341</f>
        <v/>
      </c>
      <c r="W1341" s="29" t="str">
        <f t="shared" si="128"/>
        <v>Yes</v>
      </c>
    </row>
    <row r="1342" spans="1:23" x14ac:dyDescent="0.25">
      <c r="A1342" s="12" t="str">
        <f>'Trailbook Engine'!G1342</f>
        <v/>
      </c>
      <c r="B1342" s="63" t="str">
        <f>'Trailbook Engine'!H1342</f>
        <v/>
      </c>
      <c r="C1342" s="18" t="str">
        <f>'Trailbook Engine'!I1342</f>
        <v/>
      </c>
      <c r="D1342" s="68" t="str">
        <f>'Trailbook Engine'!J1342</f>
        <v/>
      </c>
      <c r="E1342" s="36" t="str">
        <f t="shared" si="123"/>
        <v/>
      </c>
      <c r="F1342" s="37">
        <f t="shared" si="126"/>
        <v>0</v>
      </c>
      <c r="G1342" s="49" t="str">
        <f t="shared" si="127"/>
        <v/>
      </c>
      <c r="H1342" s="50" t="str">
        <f t="shared" si="124"/>
        <v/>
      </c>
      <c r="J1342" s="46" t="str">
        <f t="shared" si="125"/>
        <v/>
      </c>
      <c r="S1342" s="12" t="str">
        <f>'Trailbook Engine'!K1342</f>
        <v/>
      </c>
      <c r="T1342" s="65" t="str">
        <f>'Trailbook Engine'!L1342</f>
        <v/>
      </c>
      <c r="U1342" s="5" t="str">
        <f>'Trailbook Engine'!M1342</f>
        <v/>
      </c>
      <c r="V1342" s="7" t="str">
        <f>'Trailbook Engine'!N1342</f>
        <v/>
      </c>
      <c r="W1342" s="29" t="str">
        <f t="shared" si="128"/>
        <v>Yes</v>
      </c>
    </row>
    <row r="1343" spans="1:23" x14ac:dyDescent="0.25">
      <c r="A1343" s="12" t="str">
        <f>'Trailbook Engine'!G1343</f>
        <v/>
      </c>
      <c r="B1343" s="63" t="str">
        <f>'Trailbook Engine'!H1343</f>
        <v/>
      </c>
      <c r="C1343" s="18" t="str">
        <f>'Trailbook Engine'!I1343</f>
        <v/>
      </c>
      <c r="D1343" s="68" t="str">
        <f>'Trailbook Engine'!J1343</f>
        <v/>
      </c>
      <c r="E1343" s="36" t="str">
        <f t="shared" si="123"/>
        <v/>
      </c>
      <c r="F1343" s="37">
        <f t="shared" si="126"/>
        <v>0</v>
      </c>
      <c r="G1343" s="49" t="str">
        <f t="shared" si="127"/>
        <v/>
      </c>
      <c r="H1343" s="50" t="str">
        <f t="shared" si="124"/>
        <v/>
      </c>
      <c r="J1343" s="46" t="str">
        <f t="shared" si="125"/>
        <v/>
      </c>
      <c r="S1343" s="12" t="str">
        <f>'Trailbook Engine'!K1343</f>
        <v/>
      </c>
      <c r="T1343" s="65" t="str">
        <f>'Trailbook Engine'!L1343</f>
        <v/>
      </c>
      <c r="U1343" s="5" t="str">
        <f>'Trailbook Engine'!M1343</f>
        <v/>
      </c>
      <c r="V1343" s="7" t="str">
        <f>'Trailbook Engine'!N1343</f>
        <v/>
      </c>
      <c r="W1343" s="29" t="str">
        <f t="shared" si="128"/>
        <v>Yes</v>
      </c>
    </row>
    <row r="1344" spans="1:23" x14ac:dyDescent="0.25">
      <c r="A1344" s="12" t="str">
        <f>'Trailbook Engine'!G1344</f>
        <v/>
      </c>
      <c r="B1344" s="63" t="str">
        <f>'Trailbook Engine'!H1344</f>
        <v/>
      </c>
      <c r="C1344" s="18" t="str">
        <f>'Trailbook Engine'!I1344</f>
        <v/>
      </c>
      <c r="D1344" s="68" t="str">
        <f>'Trailbook Engine'!J1344</f>
        <v/>
      </c>
      <c r="E1344" s="36" t="str">
        <f t="shared" si="123"/>
        <v/>
      </c>
      <c r="F1344" s="37">
        <f t="shared" si="126"/>
        <v>0</v>
      </c>
      <c r="G1344" s="49" t="str">
        <f t="shared" si="127"/>
        <v/>
      </c>
      <c r="H1344" s="50" t="str">
        <f t="shared" si="124"/>
        <v/>
      </c>
      <c r="J1344" s="46" t="str">
        <f t="shared" si="125"/>
        <v/>
      </c>
      <c r="S1344" s="12" t="str">
        <f>'Trailbook Engine'!K1344</f>
        <v/>
      </c>
      <c r="T1344" s="65" t="str">
        <f>'Trailbook Engine'!L1344</f>
        <v/>
      </c>
      <c r="U1344" s="5" t="str">
        <f>'Trailbook Engine'!M1344</f>
        <v/>
      </c>
      <c r="V1344" s="7" t="str">
        <f>'Trailbook Engine'!N1344</f>
        <v/>
      </c>
      <c r="W1344" s="29" t="str">
        <f t="shared" si="128"/>
        <v>Yes</v>
      </c>
    </row>
    <row r="1345" spans="1:23" x14ac:dyDescent="0.25">
      <c r="A1345" s="12" t="str">
        <f>'Trailbook Engine'!G1345</f>
        <v/>
      </c>
      <c r="B1345" s="63" t="str">
        <f>'Trailbook Engine'!H1345</f>
        <v/>
      </c>
      <c r="C1345" s="18" t="str">
        <f>'Trailbook Engine'!I1345</f>
        <v/>
      </c>
      <c r="D1345" s="68" t="str">
        <f>'Trailbook Engine'!J1345</f>
        <v/>
      </c>
      <c r="E1345" s="36" t="str">
        <f t="shared" si="123"/>
        <v/>
      </c>
      <c r="F1345" s="37">
        <f t="shared" si="126"/>
        <v>0</v>
      </c>
      <c r="G1345" s="49" t="str">
        <f t="shared" si="127"/>
        <v/>
      </c>
      <c r="H1345" s="50" t="str">
        <f t="shared" si="124"/>
        <v/>
      </c>
      <c r="J1345" s="46" t="str">
        <f t="shared" si="125"/>
        <v/>
      </c>
      <c r="S1345" s="12" t="str">
        <f>'Trailbook Engine'!K1345</f>
        <v/>
      </c>
      <c r="T1345" s="65" t="str">
        <f>'Trailbook Engine'!L1345</f>
        <v/>
      </c>
      <c r="U1345" s="5" t="str">
        <f>'Trailbook Engine'!M1345</f>
        <v/>
      </c>
      <c r="V1345" s="7" t="str">
        <f>'Trailbook Engine'!N1345</f>
        <v/>
      </c>
      <c r="W1345" s="29" t="str">
        <f t="shared" si="128"/>
        <v>Yes</v>
      </c>
    </row>
    <row r="1346" spans="1:23" x14ac:dyDescent="0.25">
      <c r="A1346" s="12" t="str">
        <f>'Trailbook Engine'!G1346</f>
        <v/>
      </c>
      <c r="B1346" s="63" t="str">
        <f>'Trailbook Engine'!H1346</f>
        <v/>
      </c>
      <c r="C1346" s="18" t="str">
        <f>'Trailbook Engine'!I1346</f>
        <v/>
      </c>
      <c r="D1346" s="68" t="str">
        <f>'Trailbook Engine'!J1346</f>
        <v/>
      </c>
      <c r="E1346" s="36" t="str">
        <f t="shared" si="123"/>
        <v/>
      </c>
      <c r="F1346" s="37">
        <f t="shared" si="126"/>
        <v>0</v>
      </c>
      <c r="G1346" s="49" t="str">
        <f t="shared" si="127"/>
        <v/>
      </c>
      <c r="H1346" s="50" t="str">
        <f t="shared" si="124"/>
        <v/>
      </c>
      <c r="J1346" s="46" t="str">
        <f t="shared" si="125"/>
        <v/>
      </c>
      <c r="S1346" s="12" t="str">
        <f>'Trailbook Engine'!K1346</f>
        <v/>
      </c>
      <c r="T1346" s="65" t="str">
        <f>'Trailbook Engine'!L1346</f>
        <v/>
      </c>
      <c r="U1346" s="5" t="str">
        <f>'Trailbook Engine'!M1346</f>
        <v/>
      </c>
      <c r="V1346" s="7" t="str">
        <f>'Trailbook Engine'!N1346</f>
        <v/>
      </c>
      <c r="W1346" s="29" t="str">
        <f t="shared" si="128"/>
        <v>Yes</v>
      </c>
    </row>
    <row r="1347" spans="1:23" x14ac:dyDescent="0.25">
      <c r="A1347" s="12" t="str">
        <f>'Trailbook Engine'!G1347</f>
        <v/>
      </c>
      <c r="B1347" s="63" t="str">
        <f>'Trailbook Engine'!H1347</f>
        <v/>
      </c>
      <c r="C1347" s="18" t="str">
        <f>'Trailbook Engine'!I1347</f>
        <v/>
      </c>
      <c r="D1347" s="68" t="str">
        <f>'Trailbook Engine'!J1347</f>
        <v/>
      </c>
      <c r="E1347" s="36" t="str">
        <f t="shared" si="123"/>
        <v/>
      </c>
      <c r="F1347" s="37">
        <f t="shared" si="126"/>
        <v>0</v>
      </c>
      <c r="G1347" s="49" t="str">
        <f t="shared" si="127"/>
        <v/>
      </c>
      <c r="H1347" s="50" t="str">
        <f t="shared" si="124"/>
        <v/>
      </c>
      <c r="J1347" s="46" t="str">
        <f t="shared" si="125"/>
        <v/>
      </c>
      <c r="S1347" s="12" t="str">
        <f>'Trailbook Engine'!K1347</f>
        <v/>
      </c>
      <c r="T1347" s="65" t="str">
        <f>'Trailbook Engine'!L1347</f>
        <v/>
      </c>
      <c r="U1347" s="5" t="str">
        <f>'Trailbook Engine'!M1347</f>
        <v/>
      </c>
      <c r="V1347" s="7" t="str">
        <f>'Trailbook Engine'!N1347</f>
        <v/>
      </c>
      <c r="W1347" s="29" t="str">
        <f t="shared" si="128"/>
        <v>Yes</v>
      </c>
    </row>
    <row r="1348" spans="1:23" x14ac:dyDescent="0.25">
      <c r="A1348" s="12" t="str">
        <f>'Trailbook Engine'!G1348</f>
        <v/>
      </c>
      <c r="B1348" s="63" t="str">
        <f>'Trailbook Engine'!H1348</f>
        <v/>
      </c>
      <c r="C1348" s="18" t="str">
        <f>'Trailbook Engine'!I1348</f>
        <v/>
      </c>
      <c r="D1348" s="68" t="str">
        <f>'Trailbook Engine'!J1348</f>
        <v/>
      </c>
      <c r="E1348" s="36" t="str">
        <f t="shared" ref="E1348:E1402" si="129">IF(C1348="","",IF(COUNTIF($U:$U,$C1348)&gt;0,"Yes",""))</f>
        <v/>
      </c>
      <c r="F1348" s="37">
        <f t="shared" si="126"/>
        <v>0</v>
      </c>
      <c r="G1348" s="49" t="str">
        <f t="shared" si="127"/>
        <v/>
      </c>
      <c r="H1348" s="50" t="str">
        <f t="shared" ref="H1348:H1402" si="130">IFERROR(G1348/D1348,"")</f>
        <v/>
      </c>
      <c r="J1348" s="46" t="str">
        <f t="shared" ref="J1348:J1402" si="131">IF(H1348=1,IF(COUNTIF($T:$T,$B1348)&gt;0,"Yes",""),"")</f>
        <v/>
      </c>
      <c r="S1348" s="12" t="str">
        <f>'Trailbook Engine'!K1348</f>
        <v/>
      </c>
      <c r="T1348" s="65" t="str">
        <f>'Trailbook Engine'!L1348</f>
        <v/>
      </c>
      <c r="U1348" s="5" t="str">
        <f>'Trailbook Engine'!M1348</f>
        <v/>
      </c>
      <c r="V1348" s="7" t="str">
        <f>'Trailbook Engine'!N1348</f>
        <v/>
      </c>
      <c r="W1348" s="29" t="str">
        <f t="shared" si="128"/>
        <v>Yes</v>
      </c>
    </row>
    <row r="1349" spans="1:23" x14ac:dyDescent="0.25">
      <c r="A1349" s="12" t="str">
        <f>'Trailbook Engine'!G1349</f>
        <v/>
      </c>
      <c r="B1349" s="63" t="str">
        <f>'Trailbook Engine'!H1349</f>
        <v/>
      </c>
      <c r="C1349" s="18" t="str">
        <f>'Trailbook Engine'!I1349</f>
        <v/>
      </c>
      <c r="D1349" s="68" t="str">
        <f>'Trailbook Engine'!J1349</f>
        <v/>
      </c>
      <c r="E1349" s="36" t="str">
        <f t="shared" si="129"/>
        <v/>
      </c>
      <c r="F1349" s="37">
        <f t="shared" si="126"/>
        <v>0</v>
      </c>
      <c r="G1349" s="49" t="str">
        <f t="shared" si="127"/>
        <v/>
      </c>
      <c r="H1349" s="50" t="str">
        <f t="shared" si="130"/>
        <v/>
      </c>
      <c r="J1349" s="46" t="str">
        <f t="shared" si="131"/>
        <v/>
      </c>
      <c r="S1349" s="12" t="str">
        <f>'Trailbook Engine'!K1349</f>
        <v/>
      </c>
      <c r="T1349" s="65" t="str">
        <f>'Trailbook Engine'!L1349</f>
        <v/>
      </c>
      <c r="U1349" s="5" t="str">
        <f>'Trailbook Engine'!M1349</f>
        <v/>
      </c>
      <c r="V1349" s="7" t="str">
        <f>'Trailbook Engine'!N1349</f>
        <v/>
      </c>
      <c r="W1349" s="29" t="str">
        <f t="shared" si="128"/>
        <v>Yes</v>
      </c>
    </row>
    <row r="1350" spans="1:23" x14ac:dyDescent="0.25">
      <c r="A1350" s="12" t="str">
        <f>'Trailbook Engine'!G1350</f>
        <v/>
      </c>
      <c r="B1350" s="63" t="str">
        <f>'Trailbook Engine'!H1350</f>
        <v/>
      </c>
      <c r="C1350" s="18" t="str">
        <f>'Trailbook Engine'!I1350</f>
        <v/>
      </c>
      <c r="D1350" s="68" t="str">
        <f>'Trailbook Engine'!J1350</f>
        <v/>
      </c>
      <c r="E1350" s="36" t="str">
        <f t="shared" si="129"/>
        <v/>
      </c>
      <c r="F1350" s="37">
        <f t="shared" si="126"/>
        <v>0</v>
      </c>
      <c r="G1350" s="49" t="str">
        <f t="shared" si="127"/>
        <v/>
      </c>
      <c r="H1350" s="50" t="str">
        <f t="shared" si="130"/>
        <v/>
      </c>
      <c r="J1350" s="46" t="str">
        <f t="shared" si="131"/>
        <v/>
      </c>
      <c r="S1350" s="12" t="str">
        <f>'Trailbook Engine'!K1350</f>
        <v/>
      </c>
      <c r="T1350" s="65" t="str">
        <f>'Trailbook Engine'!L1350</f>
        <v/>
      </c>
      <c r="U1350" s="5" t="str">
        <f>'Trailbook Engine'!M1350</f>
        <v/>
      </c>
      <c r="V1350" s="7" t="str">
        <f>'Trailbook Engine'!N1350</f>
        <v/>
      </c>
      <c r="W1350" s="29" t="str">
        <f t="shared" si="128"/>
        <v>Yes</v>
      </c>
    </row>
    <row r="1351" spans="1:23" x14ac:dyDescent="0.25">
      <c r="A1351" s="12" t="str">
        <f>'Trailbook Engine'!G1351</f>
        <v/>
      </c>
      <c r="B1351" s="63" t="str">
        <f>'Trailbook Engine'!H1351</f>
        <v/>
      </c>
      <c r="C1351" s="18" t="str">
        <f>'Trailbook Engine'!I1351</f>
        <v/>
      </c>
      <c r="D1351" s="68" t="str">
        <f>'Trailbook Engine'!J1351</f>
        <v/>
      </c>
      <c r="E1351" s="36" t="str">
        <f t="shared" si="129"/>
        <v/>
      </c>
      <c r="F1351" s="37">
        <f t="shared" si="126"/>
        <v>0</v>
      </c>
      <c r="G1351" s="49" t="str">
        <f t="shared" si="127"/>
        <v/>
      </c>
      <c r="H1351" s="50" t="str">
        <f t="shared" si="130"/>
        <v/>
      </c>
      <c r="J1351" s="46" t="str">
        <f t="shared" si="131"/>
        <v/>
      </c>
      <c r="S1351" s="12" t="str">
        <f>'Trailbook Engine'!K1351</f>
        <v/>
      </c>
      <c r="T1351" s="65" t="str">
        <f>'Trailbook Engine'!L1351</f>
        <v/>
      </c>
      <c r="U1351" s="5" t="str">
        <f>'Trailbook Engine'!M1351</f>
        <v/>
      </c>
      <c r="V1351" s="7" t="str">
        <f>'Trailbook Engine'!N1351</f>
        <v/>
      </c>
      <c r="W1351" s="29" t="str">
        <f t="shared" si="128"/>
        <v>Yes</v>
      </c>
    </row>
    <row r="1352" spans="1:23" x14ac:dyDescent="0.25">
      <c r="A1352" s="12" t="str">
        <f>'Trailbook Engine'!G1352</f>
        <v/>
      </c>
      <c r="B1352" s="63" t="str">
        <f>'Trailbook Engine'!H1352</f>
        <v/>
      </c>
      <c r="C1352" s="18" t="str">
        <f>'Trailbook Engine'!I1352</f>
        <v/>
      </c>
      <c r="D1352" s="68" t="str">
        <f>'Trailbook Engine'!J1352</f>
        <v/>
      </c>
      <c r="E1352" s="36" t="str">
        <f t="shared" si="129"/>
        <v/>
      </c>
      <c r="F1352" s="37">
        <f t="shared" si="126"/>
        <v>0</v>
      </c>
      <c r="G1352" s="49" t="str">
        <f t="shared" si="127"/>
        <v/>
      </c>
      <c r="H1352" s="50" t="str">
        <f t="shared" si="130"/>
        <v/>
      </c>
      <c r="J1352" s="46" t="str">
        <f t="shared" si="131"/>
        <v/>
      </c>
      <c r="S1352" s="12" t="str">
        <f>'Trailbook Engine'!K1352</f>
        <v/>
      </c>
      <c r="T1352" s="65" t="str">
        <f>'Trailbook Engine'!L1352</f>
        <v/>
      </c>
      <c r="U1352" s="5" t="str">
        <f>'Trailbook Engine'!M1352</f>
        <v/>
      </c>
      <c r="V1352" s="7" t="str">
        <f>'Trailbook Engine'!N1352</f>
        <v/>
      </c>
      <c r="W1352" s="29" t="str">
        <f t="shared" si="128"/>
        <v>Yes</v>
      </c>
    </row>
    <row r="1353" spans="1:23" x14ac:dyDescent="0.25">
      <c r="A1353" s="12" t="str">
        <f>'Trailbook Engine'!G1353</f>
        <v/>
      </c>
      <c r="B1353" s="63" t="str">
        <f>'Trailbook Engine'!H1353</f>
        <v/>
      </c>
      <c r="C1353" s="18" t="str">
        <f>'Trailbook Engine'!I1353</f>
        <v/>
      </c>
      <c r="D1353" s="68" t="str">
        <f>'Trailbook Engine'!J1353</f>
        <v/>
      </c>
      <c r="E1353" s="36" t="str">
        <f t="shared" si="129"/>
        <v/>
      </c>
      <c r="F1353" s="37">
        <f t="shared" si="126"/>
        <v>0</v>
      </c>
      <c r="G1353" s="49" t="str">
        <f t="shared" si="127"/>
        <v/>
      </c>
      <c r="H1353" s="50" t="str">
        <f t="shared" si="130"/>
        <v/>
      </c>
      <c r="J1353" s="46" t="str">
        <f t="shared" si="131"/>
        <v/>
      </c>
      <c r="S1353" s="12" t="str">
        <f>'Trailbook Engine'!K1353</f>
        <v/>
      </c>
      <c r="T1353" s="65" t="str">
        <f>'Trailbook Engine'!L1353</f>
        <v/>
      </c>
      <c r="U1353" s="5" t="str">
        <f>'Trailbook Engine'!M1353</f>
        <v/>
      </c>
      <c r="V1353" s="7" t="str">
        <f>'Trailbook Engine'!N1353</f>
        <v/>
      </c>
      <c r="W1353" s="29" t="str">
        <f t="shared" si="128"/>
        <v>Yes</v>
      </c>
    </row>
    <row r="1354" spans="1:23" x14ac:dyDescent="0.25">
      <c r="A1354" s="12" t="str">
        <f>'Trailbook Engine'!G1354</f>
        <v/>
      </c>
      <c r="B1354" s="63" t="str">
        <f>'Trailbook Engine'!H1354</f>
        <v/>
      </c>
      <c r="C1354" s="18" t="str">
        <f>'Trailbook Engine'!I1354</f>
        <v/>
      </c>
      <c r="D1354" s="68" t="str">
        <f>'Trailbook Engine'!J1354</f>
        <v/>
      </c>
      <c r="E1354" s="36" t="str">
        <f t="shared" si="129"/>
        <v/>
      </c>
      <c r="F1354" s="37">
        <f t="shared" si="126"/>
        <v>0</v>
      </c>
      <c r="G1354" s="49" t="str">
        <f t="shared" si="127"/>
        <v/>
      </c>
      <c r="H1354" s="50" t="str">
        <f t="shared" si="130"/>
        <v/>
      </c>
      <c r="J1354" s="46" t="str">
        <f t="shared" si="131"/>
        <v/>
      </c>
      <c r="S1354" s="12" t="str">
        <f>'Trailbook Engine'!K1354</f>
        <v/>
      </c>
      <c r="T1354" s="65" t="str">
        <f>'Trailbook Engine'!L1354</f>
        <v/>
      </c>
      <c r="U1354" s="5" t="str">
        <f>'Trailbook Engine'!M1354</f>
        <v/>
      </c>
      <c r="V1354" s="7" t="str">
        <f>'Trailbook Engine'!N1354</f>
        <v/>
      </c>
      <c r="W1354" s="29" t="str">
        <f t="shared" si="128"/>
        <v>Yes</v>
      </c>
    </row>
    <row r="1355" spans="1:23" x14ac:dyDescent="0.25">
      <c r="A1355" s="12" t="str">
        <f>'Trailbook Engine'!G1355</f>
        <v/>
      </c>
      <c r="B1355" s="63" t="str">
        <f>'Trailbook Engine'!H1355</f>
        <v/>
      </c>
      <c r="C1355" s="18" t="str">
        <f>'Trailbook Engine'!I1355</f>
        <v/>
      </c>
      <c r="D1355" s="68" t="str">
        <f>'Trailbook Engine'!J1355</f>
        <v/>
      </c>
      <c r="E1355" s="36" t="str">
        <f t="shared" si="129"/>
        <v/>
      </c>
      <c r="F1355" s="37">
        <f t="shared" si="126"/>
        <v>0</v>
      </c>
      <c r="G1355" s="49" t="str">
        <f t="shared" si="127"/>
        <v/>
      </c>
      <c r="H1355" s="50" t="str">
        <f t="shared" si="130"/>
        <v/>
      </c>
      <c r="J1355" s="46" t="str">
        <f t="shared" si="131"/>
        <v/>
      </c>
      <c r="S1355" s="12" t="str">
        <f>'Trailbook Engine'!K1355</f>
        <v/>
      </c>
      <c r="T1355" s="65" t="str">
        <f>'Trailbook Engine'!L1355</f>
        <v/>
      </c>
      <c r="U1355" s="5" t="str">
        <f>'Trailbook Engine'!M1355</f>
        <v/>
      </c>
      <c r="V1355" s="7" t="str">
        <f>'Trailbook Engine'!N1355</f>
        <v/>
      </c>
      <c r="W1355" s="29" t="str">
        <f t="shared" si="128"/>
        <v>Yes</v>
      </c>
    </row>
    <row r="1356" spans="1:23" x14ac:dyDescent="0.25">
      <c r="A1356" s="12" t="str">
        <f>'Trailbook Engine'!G1356</f>
        <v/>
      </c>
      <c r="B1356" s="63" t="str">
        <f>'Trailbook Engine'!H1356</f>
        <v/>
      </c>
      <c r="C1356" s="18" t="str">
        <f>'Trailbook Engine'!I1356</f>
        <v/>
      </c>
      <c r="D1356" s="68" t="str">
        <f>'Trailbook Engine'!J1356</f>
        <v/>
      </c>
      <c r="E1356" s="36" t="str">
        <f t="shared" si="129"/>
        <v/>
      </c>
      <c r="F1356" s="37">
        <f t="shared" si="126"/>
        <v>0</v>
      </c>
      <c r="G1356" s="49" t="str">
        <f t="shared" si="127"/>
        <v/>
      </c>
      <c r="H1356" s="50" t="str">
        <f t="shared" si="130"/>
        <v/>
      </c>
      <c r="J1356" s="46" t="str">
        <f t="shared" si="131"/>
        <v/>
      </c>
      <c r="S1356" s="12" t="str">
        <f>'Trailbook Engine'!K1356</f>
        <v/>
      </c>
      <c r="T1356" s="65" t="str">
        <f>'Trailbook Engine'!L1356</f>
        <v/>
      </c>
      <c r="U1356" s="5" t="str">
        <f>'Trailbook Engine'!M1356</f>
        <v/>
      </c>
      <c r="V1356" s="7" t="str">
        <f>'Trailbook Engine'!N1356</f>
        <v/>
      </c>
      <c r="W1356" s="29" t="str">
        <f t="shared" si="128"/>
        <v>Yes</v>
      </c>
    </row>
    <row r="1357" spans="1:23" x14ac:dyDescent="0.25">
      <c r="A1357" s="12" t="str">
        <f>'Trailbook Engine'!G1357</f>
        <v/>
      </c>
      <c r="B1357" s="63" t="str">
        <f>'Trailbook Engine'!H1357</f>
        <v/>
      </c>
      <c r="C1357" s="18" t="str">
        <f>'Trailbook Engine'!I1357</f>
        <v/>
      </c>
      <c r="D1357" s="68" t="str">
        <f>'Trailbook Engine'!J1357</f>
        <v/>
      </c>
      <c r="E1357" s="36" t="str">
        <f t="shared" si="129"/>
        <v/>
      </c>
      <c r="F1357" s="37">
        <f t="shared" si="126"/>
        <v>0</v>
      </c>
      <c r="G1357" s="49" t="str">
        <f t="shared" si="127"/>
        <v/>
      </c>
      <c r="H1357" s="50" t="str">
        <f t="shared" si="130"/>
        <v/>
      </c>
      <c r="J1357" s="46" t="str">
        <f t="shared" si="131"/>
        <v/>
      </c>
      <c r="S1357" s="12" t="str">
        <f>'Trailbook Engine'!K1357</f>
        <v/>
      </c>
      <c r="T1357" s="65" t="str">
        <f>'Trailbook Engine'!L1357</f>
        <v/>
      </c>
      <c r="U1357" s="5" t="str">
        <f>'Trailbook Engine'!M1357</f>
        <v/>
      </c>
      <c r="V1357" s="7" t="str">
        <f>'Trailbook Engine'!N1357</f>
        <v/>
      </c>
      <c r="W1357" s="29" t="str">
        <f t="shared" si="128"/>
        <v>Yes</v>
      </c>
    </row>
    <row r="1358" spans="1:23" x14ac:dyDescent="0.25">
      <c r="A1358" s="12" t="str">
        <f>'Trailbook Engine'!G1358</f>
        <v/>
      </c>
      <c r="B1358" s="63" t="str">
        <f>'Trailbook Engine'!H1358</f>
        <v/>
      </c>
      <c r="C1358" s="18" t="str">
        <f>'Trailbook Engine'!I1358</f>
        <v/>
      </c>
      <c r="D1358" s="68" t="str">
        <f>'Trailbook Engine'!J1358</f>
        <v/>
      </c>
      <c r="E1358" s="36" t="str">
        <f t="shared" si="129"/>
        <v/>
      </c>
      <c r="F1358" s="37">
        <f t="shared" si="126"/>
        <v>0</v>
      </c>
      <c r="G1358" s="49" t="str">
        <f t="shared" si="127"/>
        <v/>
      </c>
      <c r="H1358" s="50" t="str">
        <f t="shared" si="130"/>
        <v/>
      </c>
      <c r="J1358" s="46" t="str">
        <f t="shared" si="131"/>
        <v/>
      </c>
      <c r="S1358" s="12" t="str">
        <f>'Trailbook Engine'!K1358</f>
        <v/>
      </c>
      <c r="T1358" s="65" t="str">
        <f>'Trailbook Engine'!L1358</f>
        <v/>
      </c>
      <c r="U1358" s="5" t="str">
        <f>'Trailbook Engine'!M1358</f>
        <v/>
      </c>
      <c r="V1358" s="7" t="str">
        <f>'Trailbook Engine'!N1358</f>
        <v/>
      </c>
      <c r="W1358" s="29" t="str">
        <f t="shared" si="128"/>
        <v>Yes</v>
      </c>
    </row>
    <row r="1359" spans="1:23" x14ac:dyDescent="0.25">
      <c r="A1359" s="12" t="str">
        <f>'Trailbook Engine'!G1359</f>
        <v/>
      </c>
      <c r="B1359" s="63" t="str">
        <f>'Trailbook Engine'!H1359</f>
        <v/>
      </c>
      <c r="C1359" s="18" t="str">
        <f>'Trailbook Engine'!I1359</f>
        <v/>
      </c>
      <c r="D1359" s="68" t="str">
        <f>'Trailbook Engine'!J1359</f>
        <v/>
      </c>
      <c r="E1359" s="36" t="str">
        <f t="shared" si="129"/>
        <v/>
      </c>
      <c r="F1359" s="37">
        <f t="shared" si="126"/>
        <v>0</v>
      </c>
      <c r="G1359" s="49" t="str">
        <f t="shared" si="127"/>
        <v/>
      </c>
      <c r="H1359" s="50" t="str">
        <f t="shared" si="130"/>
        <v/>
      </c>
      <c r="J1359" s="46" t="str">
        <f t="shared" si="131"/>
        <v/>
      </c>
      <c r="S1359" s="12" t="str">
        <f>'Trailbook Engine'!K1359</f>
        <v/>
      </c>
      <c r="T1359" s="65" t="str">
        <f>'Trailbook Engine'!L1359</f>
        <v/>
      </c>
      <c r="U1359" s="5" t="str">
        <f>'Trailbook Engine'!M1359</f>
        <v/>
      </c>
      <c r="V1359" s="7" t="str">
        <f>'Trailbook Engine'!N1359</f>
        <v/>
      </c>
      <c r="W1359" s="29" t="str">
        <f t="shared" si="128"/>
        <v>Yes</v>
      </c>
    </row>
    <row r="1360" spans="1:23" x14ac:dyDescent="0.25">
      <c r="A1360" s="12" t="str">
        <f>'Trailbook Engine'!G1360</f>
        <v/>
      </c>
      <c r="B1360" s="63" t="str">
        <f>'Trailbook Engine'!H1360</f>
        <v/>
      </c>
      <c r="C1360" s="18" t="str">
        <f>'Trailbook Engine'!I1360</f>
        <v/>
      </c>
      <c r="D1360" s="68" t="str">
        <f>'Trailbook Engine'!J1360</f>
        <v/>
      </c>
      <c r="E1360" s="36" t="str">
        <f t="shared" si="129"/>
        <v/>
      </c>
      <c r="F1360" s="37">
        <f t="shared" si="126"/>
        <v>0</v>
      </c>
      <c r="G1360" s="49" t="str">
        <f t="shared" si="127"/>
        <v/>
      </c>
      <c r="H1360" s="50" t="str">
        <f t="shared" si="130"/>
        <v/>
      </c>
      <c r="J1360" s="46" t="str">
        <f t="shared" si="131"/>
        <v/>
      </c>
      <c r="S1360" s="12" t="str">
        <f>'Trailbook Engine'!K1360</f>
        <v/>
      </c>
      <c r="T1360" s="65" t="str">
        <f>'Trailbook Engine'!L1360</f>
        <v/>
      </c>
      <c r="U1360" s="5" t="str">
        <f>'Trailbook Engine'!M1360</f>
        <v/>
      </c>
      <c r="V1360" s="7" t="str">
        <f>'Trailbook Engine'!N1360</f>
        <v/>
      </c>
      <c r="W1360" s="29" t="str">
        <f t="shared" si="128"/>
        <v>Yes</v>
      </c>
    </row>
    <row r="1361" spans="1:23" x14ac:dyDescent="0.25">
      <c r="A1361" s="12" t="str">
        <f>'Trailbook Engine'!G1361</f>
        <v/>
      </c>
      <c r="B1361" s="63" t="str">
        <f>'Trailbook Engine'!H1361</f>
        <v/>
      </c>
      <c r="C1361" s="18" t="str">
        <f>'Trailbook Engine'!I1361</f>
        <v/>
      </c>
      <c r="D1361" s="68" t="str">
        <f>'Trailbook Engine'!J1361</f>
        <v/>
      </c>
      <c r="E1361" s="36" t="str">
        <f t="shared" si="129"/>
        <v/>
      </c>
      <c r="F1361" s="37">
        <f t="shared" si="126"/>
        <v>0</v>
      </c>
      <c r="G1361" s="49" t="str">
        <f t="shared" si="127"/>
        <v/>
      </c>
      <c r="H1361" s="50" t="str">
        <f t="shared" si="130"/>
        <v/>
      </c>
      <c r="J1361" s="46" t="str">
        <f t="shared" si="131"/>
        <v/>
      </c>
      <c r="S1361" s="12" t="str">
        <f>'Trailbook Engine'!K1361</f>
        <v/>
      </c>
      <c r="T1361" s="65" t="str">
        <f>'Trailbook Engine'!L1361</f>
        <v/>
      </c>
      <c r="U1361" s="5" t="str">
        <f>'Trailbook Engine'!M1361</f>
        <v/>
      </c>
      <c r="V1361" s="7" t="str">
        <f>'Trailbook Engine'!N1361</f>
        <v/>
      </c>
      <c r="W1361" s="29" t="str">
        <f t="shared" si="128"/>
        <v>Yes</v>
      </c>
    </row>
    <row r="1362" spans="1:23" x14ac:dyDescent="0.25">
      <c r="A1362" s="12" t="str">
        <f>'Trailbook Engine'!G1362</f>
        <v/>
      </c>
      <c r="B1362" s="63" t="str">
        <f>'Trailbook Engine'!H1362</f>
        <v/>
      </c>
      <c r="C1362" s="18" t="str">
        <f>'Trailbook Engine'!I1362</f>
        <v/>
      </c>
      <c r="D1362" s="68" t="str">
        <f>'Trailbook Engine'!J1362</f>
        <v/>
      </c>
      <c r="E1362" s="36" t="str">
        <f t="shared" si="129"/>
        <v/>
      </c>
      <c r="F1362" s="37">
        <f t="shared" si="126"/>
        <v>0</v>
      </c>
      <c r="G1362" s="49" t="str">
        <f t="shared" si="127"/>
        <v/>
      </c>
      <c r="H1362" s="50" t="str">
        <f t="shared" si="130"/>
        <v/>
      </c>
      <c r="J1362" s="46" t="str">
        <f t="shared" si="131"/>
        <v/>
      </c>
      <c r="S1362" s="12" t="str">
        <f>'Trailbook Engine'!K1362</f>
        <v/>
      </c>
      <c r="T1362" s="65" t="str">
        <f>'Trailbook Engine'!L1362</f>
        <v/>
      </c>
      <c r="U1362" s="5" t="str">
        <f>'Trailbook Engine'!M1362</f>
        <v/>
      </c>
      <c r="V1362" s="7" t="str">
        <f>'Trailbook Engine'!N1362</f>
        <v/>
      </c>
      <c r="W1362" s="29" t="str">
        <f t="shared" si="128"/>
        <v>Yes</v>
      </c>
    </row>
    <row r="1363" spans="1:23" x14ac:dyDescent="0.25">
      <c r="A1363" s="12" t="str">
        <f>'Trailbook Engine'!G1363</f>
        <v/>
      </c>
      <c r="B1363" s="63" t="str">
        <f>'Trailbook Engine'!H1363</f>
        <v/>
      </c>
      <c r="C1363" s="18" t="str">
        <f>'Trailbook Engine'!I1363</f>
        <v/>
      </c>
      <c r="D1363" s="68" t="str">
        <f>'Trailbook Engine'!J1363</f>
        <v/>
      </c>
      <c r="E1363" s="36" t="str">
        <f t="shared" si="129"/>
        <v/>
      </c>
      <c r="F1363" s="37">
        <f t="shared" si="126"/>
        <v>0</v>
      </c>
      <c r="G1363" s="49" t="str">
        <f t="shared" si="127"/>
        <v/>
      </c>
      <c r="H1363" s="50" t="str">
        <f t="shared" si="130"/>
        <v/>
      </c>
      <c r="J1363" s="46" t="str">
        <f t="shared" si="131"/>
        <v/>
      </c>
      <c r="S1363" s="12" t="str">
        <f>'Trailbook Engine'!K1363</f>
        <v/>
      </c>
      <c r="T1363" s="65" t="str">
        <f>'Trailbook Engine'!L1363</f>
        <v/>
      </c>
      <c r="U1363" s="5" t="str">
        <f>'Trailbook Engine'!M1363</f>
        <v/>
      </c>
      <c r="V1363" s="7" t="str">
        <f>'Trailbook Engine'!N1363</f>
        <v/>
      </c>
      <c r="W1363" s="29" t="str">
        <f t="shared" si="128"/>
        <v>Yes</v>
      </c>
    </row>
    <row r="1364" spans="1:23" x14ac:dyDescent="0.25">
      <c r="A1364" s="12" t="str">
        <f>'Trailbook Engine'!G1364</f>
        <v/>
      </c>
      <c r="B1364" s="63" t="str">
        <f>'Trailbook Engine'!H1364</f>
        <v/>
      </c>
      <c r="C1364" s="18" t="str">
        <f>'Trailbook Engine'!I1364</f>
        <v/>
      </c>
      <c r="D1364" s="68" t="str">
        <f>'Trailbook Engine'!J1364</f>
        <v/>
      </c>
      <c r="E1364" s="36" t="str">
        <f t="shared" si="129"/>
        <v/>
      </c>
      <c r="F1364" s="37">
        <f t="shared" si="126"/>
        <v>0</v>
      </c>
      <c r="G1364" s="49" t="str">
        <f t="shared" si="127"/>
        <v/>
      </c>
      <c r="H1364" s="50" t="str">
        <f t="shared" si="130"/>
        <v/>
      </c>
      <c r="J1364" s="46" t="str">
        <f t="shared" si="131"/>
        <v/>
      </c>
      <c r="S1364" s="12" t="str">
        <f>'Trailbook Engine'!K1364</f>
        <v/>
      </c>
      <c r="T1364" s="65" t="str">
        <f>'Trailbook Engine'!L1364</f>
        <v/>
      </c>
      <c r="U1364" s="5" t="str">
        <f>'Trailbook Engine'!M1364</f>
        <v/>
      </c>
      <c r="V1364" s="7" t="str">
        <f>'Trailbook Engine'!N1364</f>
        <v/>
      </c>
      <c r="W1364" s="29" t="str">
        <f t="shared" si="128"/>
        <v>Yes</v>
      </c>
    </row>
    <row r="1365" spans="1:23" x14ac:dyDescent="0.25">
      <c r="A1365" s="12" t="str">
        <f>'Trailbook Engine'!G1365</f>
        <v/>
      </c>
      <c r="B1365" s="63" t="str">
        <f>'Trailbook Engine'!H1365</f>
        <v/>
      </c>
      <c r="C1365" s="18" t="str">
        <f>'Trailbook Engine'!I1365</f>
        <v/>
      </c>
      <c r="D1365" s="68" t="str">
        <f>'Trailbook Engine'!J1365</f>
        <v/>
      </c>
      <c r="E1365" s="36" t="str">
        <f t="shared" si="129"/>
        <v/>
      </c>
      <c r="F1365" s="37">
        <f t="shared" si="126"/>
        <v>0</v>
      </c>
      <c r="G1365" s="49" t="str">
        <f t="shared" si="127"/>
        <v/>
      </c>
      <c r="H1365" s="50" t="str">
        <f t="shared" si="130"/>
        <v/>
      </c>
      <c r="J1365" s="46" t="str">
        <f t="shared" si="131"/>
        <v/>
      </c>
      <c r="S1365" s="12" t="str">
        <f>'Trailbook Engine'!K1365</f>
        <v/>
      </c>
      <c r="T1365" s="65" t="str">
        <f>'Trailbook Engine'!L1365</f>
        <v/>
      </c>
      <c r="U1365" s="5" t="str">
        <f>'Trailbook Engine'!M1365</f>
        <v/>
      </c>
      <c r="V1365" s="7" t="str">
        <f>'Trailbook Engine'!N1365</f>
        <v/>
      </c>
      <c r="W1365" s="29" t="str">
        <f t="shared" si="128"/>
        <v>Yes</v>
      </c>
    </row>
    <row r="1366" spans="1:23" x14ac:dyDescent="0.25">
      <c r="A1366" s="12" t="str">
        <f>'Trailbook Engine'!G1366</f>
        <v/>
      </c>
      <c r="B1366" s="63" t="str">
        <f>'Trailbook Engine'!H1366</f>
        <v/>
      </c>
      <c r="C1366" s="18" t="str">
        <f>'Trailbook Engine'!I1366</f>
        <v/>
      </c>
      <c r="D1366" s="68" t="str">
        <f>'Trailbook Engine'!J1366</f>
        <v/>
      </c>
      <c r="E1366" s="36" t="str">
        <f t="shared" si="129"/>
        <v/>
      </c>
      <c r="F1366" s="37">
        <f t="shared" si="126"/>
        <v>0</v>
      </c>
      <c r="G1366" s="49" t="str">
        <f t="shared" si="127"/>
        <v/>
      </c>
      <c r="H1366" s="50" t="str">
        <f t="shared" si="130"/>
        <v/>
      </c>
      <c r="J1366" s="46" t="str">
        <f t="shared" si="131"/>
        <v/>
      </c>
      <c r="S1366" s="12" t="str">
        <f>'Trailbook Engine'!K1366</f>
        <v/>
      </c>
      <c r="T1366" s="65" t="str">
        <f>'Trailbook Engine'!L1366</f>
        <v/>
      </c>
      <c r="U1366" s="5" t="str">
        <f>'Trailbook Engine'!M1366</f>
        <v/>
      </c>
      <c r="V1366" s="7" t="str">
        <f>'Trailbook Engine'!N1366</f>
        <v/>
      </c>
      <c r="W1366" s="29" t="str">
        <f t="shared" si="128"/>
        <v>Yes</v>
      </c>
    </row>
    <row r="1367" spans="1:23" x14ac:dyDescent="0.25">
      <c r="A1367" s="12" t="str">
        <f>'Trailbook Engine'!G1367</f>
        <v/>
      </c>
      <c r="B1367" s="63" t="str">
        <f>'Trailbook Engine'!H1367</f>
        <v/>
      </c>
      <c r="C1367" s="18" t="str">
        <f>'Trailbook Engine'!I1367</f>
        <v/>
      </c>
      <c r="D1367" s="68" t="str">
        <f>'Trailbook Engine'!J1367</f>
        <v/>
      </c>
      <c r="E1367" s="36" t="str">
        <f t="shared" si="129"/>
        <v/>
      </c>
      <c r="F1367" s="37">
        <f t="shared" si="126"/>
        <v>0</v>
      </c>
      <c r="G1367" s="49" t="str">
        <f t="shared" si="127"/>
        <v/>
      </c>
      <c r="H1367" s="50" t="str">
        <f t="shared" si="130"/>
        <v/>
      </c>
      <c r="J1367" s="46" t="str">
        <f t="shared" si="131"/>
        <v/>
      </c>
      <c r="S1367" s="12" t="str">
        <f>'Trailbook Engine'!K1367</f>
        <v/>
      </c>
      <c r="T1367" s="65" t="str">
        <f>'Trailbook Engine'!L1367</f>
        <v/>
      </c>
      <c r="U1367" s="5" t="str">
        <f>'Trailbook Engine'!M1367</f>
        <v/>
      </c>
      <c r="V1367" s="7" t="str">
        <f>'Trailbook Engine'!N1367</f>
        <v/>
      </c>
      <c r="W1367" s="29" t="str">
        <f t="shared" si="128"/>
        <v>Yes</v>
      </c>
    </row>
    <row r="1368" spans="1:23" x14ac:dyDescent="0.25">
      <c r="A1368" s="12" t="str">
        <f>'Trailbook Engine'!G1368</f>
        <v/>
      </c>
      <c r="B1368" s="63" t="str">
        <f>'Trailbook Engine'!H1368</f>
        <v/>
      </c>
      <c r="C1368" s="18" t="str">
        <f>'Trailbook Engine'!I1368</f>
        <v/>
      </c>
      <c r="D1368" s="68" t="str">
        <f>'Trailbook Engine'!J1368</f>
        <v/>
      </c>
      <c r="E1368" s="36" t="str">
        <f t="shared" si="129"/>
        <v/>
      </c>
      <c r="F1368" s="37">
        <f t="shared" si="126"/>
        <v>0</v>
      </c>
      <c r="G1368" s="49" t="str">
        <f t="shared" si="127"/>
        <v/>
      </c>
      <c r="H1368" s="50" t="str">
        <f t="shared" si="130"/>
        <v/>
      </c>
      <c r="J1368" s="46" t="str">
        <f t="shared" si="131"/>
        <v/>
      </c>
      <c r="S1368" s="12" t="str">
        <f>'Trailbook Engine'!K1368</f>
        <v/>
      </c>
      <c r="T1368" s="65" t="str">
        <f>'Trailbook Engine'!L1368</f>
        <v/>
      </c>
      <c r="U1368" s="5" t="str">
        <f>'Trailbook Engine'!M1368</f>
        <v/>
      </c>
      <c r="V1368" s="7" t="str">
        <f>'Trailbook Engine'!N1368</f>
        <v/>
      </c>
      <c r="W1368" s="29" t="str">
        <f t="shared" si="128"/>
        <v>Yes</v>
      </c>
    </row>
    <row r="1369" spans="1:23" x14ac:dyDescent="0.25">
      <c r="A1369" s="12" t="str">
        <f>'Trailbook Engine'!G1369</f>
        <v/>
      </c>
      <c r="B1369" s="63" t="str">
        <f>'Trailbook Engine'!H1369</f>
        <v/>
      </c>
      <c r="C1369" s="18" t="str">
        <f>'Trailbook Engine'!I1369</f>
        <v/>
      </c>
      <c r="D1369" s="68" t="str">
        <f>'Trailbook Engine'!J1369</f>
        <v/>
      </c>
      <c r="E1369" s="36" t="str">
        <f t="shared" si="129"/>
        <v/>
      </c>
      <c r="F1369" s="37">
        <f t="shared" si="126"/>
        <v>0</v>
      </c>
      <c r="G1369" s="49" t="str">
        <f t="shared" si="127"/>
        <v/>
      </c>
      <c r="H1369" s="50" t="str">
        <f t="shared" si="130"/>
        <v/>
      </c>
      <c r="J1369" s="46" t="str">
        <f t="shared" si="131"/>
        <v/>
      </c>
      <c r="S1369" s="12" t="str">
        <f>'Trailbook Engine'!K1369</f>
        <v/>
      </c>
      <c r="T1369" s="65" t="str">
        <f>'Trailbook Engine'!L1369</f>
        <v/>
      </c>
      <c r="U1369" s="5" t="str">
        <f>'Trailbook Engine'!M1369</f>
        <v/>
      </c>
      <c r="V1369" s="7" t="str">
        <f>'Trailbook Engine'!N1369</f>
        <v/>
      </c>
      <c r="W1369" s="29" t="str">
        <f t="shared" si="128"/>
        <v>Yes</v>
      </c>
    </row>
    <row r="1370" spans="1:23" x14ac:dyDescent="0.25">
      <c r="A1370" s="12" t="str">
        <f>'Trailbook Engine'!G1370</f>
        <v/>
      </c>
      <c r="B1370" s="63" t="str">
        <f>'Trailbook Engine'!H1370</f>
        <v/>
      </c>
      <c r="C1370" s="18" t="str">
        <f>'Trailbook Engine'!I1370</f>
        <v/>
      </c>
      <c r="D1370" s="68" t="str">
        <f>'Trailbook Engine'!J1370</f>
        <v/>
      </c>
      <c r="E1370" s="36" t="str">
        <f t="shared" si="129"/>
        <v/>
      </c>
      <c r="F1370" s="37">
        <f t="shared" si="126"/>
        <v>0</v>
      </c>
      <c r="G1370" s="49" t="str">
        <f t="shared" si="127"/>
        <v/>
      </c>
      <c r="H1370" s="50" t="str">
        <f t="shared" si="130"/>
        <v/>
      </c>
      <c r="J1370" s="46" t="str">
        <f t="shared" si="131"/>
        <v/>
      </c>
      <c r="S1370" s="12" t="str">
        <f>'Trailbook Engine'!K1370</f>
        <v/>
      </c>
      <c r="T1370" s="65" t="str">
        <f>'Trailbook Engine'!L1370</f>
        <v/>
      </c>
      <c r="U1370" s="5" t="str">
        <f>'Trailbook Engine'!M1370</f>
        <v/>
      </c>
      <c r="V1370" s="7" t="str">
        <f>'Trailbook Engine'!N1370</f>
        <v/>
      </c>
      <c r="W1370" s="29" t="str">
        <f t="shared" si="128"/>
        <v>Yes</v>
      </c>
    </row>
    <row r="1371" spans="1:23" x14ac:dyDescent="0.25">
      <c r="A1371" s="12" t="str">
        <f>'Trailbook Engine'!G1371</f>
        <v/>
      </c>
      <c r="B1371" s="63" t="str">
        <f>'Trailbook Engine'!H1371</f>
        <v/>
      </c>
      <c r="C1371" s="18" t="str">
        <f>'Trailbook Engine'!I1371</f>
        <v/>
      </c>
      <c r="D1371" s="68" t="str">
        <f>'Trailbook Engine'!J1371</f>
        <v/>
      </c>
      <c r="E1371" s="36" t="str">
        <f t="shared" si="129"/>
        <v/>
      </c>
      <c r="F1371" s="37">
        <f t="shared" si="126"/>
        <v>0</v>
      </c>
      <c r="G1371" s="49" t="str">
        <f t="shared" si="127"/>
        <v/>
      </c>
      <c r="H1371" s="50" t="str">
        <f t="shared" si="130"/>
        <v/>
      </c>
      <c r="J1371" s="46" t="str">
        <f t="shared" si="131"/>
        <v/>
      </c>
      <c r="S1371" s="12" t="str">
        <f>'Trailbook Engine'!K1371</f>
        <v/>
      </c>
      <c r="T1371" s="65" t="str">
        <f>'Trailbook Engine'!L1371</f>
        <v/>
      </c>
      <c r="U1371" s="5" t="str">
        <f>'Trailbook Engine'!M1371</f>
        <v/>
      </c>
      <c r="V1371" s="7" t="str">
        <f>'Trailbook Engine'!N1371</f>
        <v/>
      </c>
      <c r="W1371" s="29" t="str">
        <f t="shared" si="128"/>
        <v>Yes</v>
      </c>
    </row>
    <row r="1372" spans="1:23" x14ac:dyDescent="0.25">
      <c r="A1372" s="12" t="str">
        <f>'Trailbook Engine'!G1372</f>
        <v/>
      </c>
      <c r="B1372" s="63" t="str">
        <f>'Trailbook Engine'!H1372</f>
        <v/>
      </c>
      <c r="C1372" s="18" t="str">
        <f>'Trailbook Engine'!I1372</f>
        <v/>
      </c>
      <c r="D1372" s="68" t="str">
        <f>'Trailbook Engine'!J1372</f>
        <v/>
      </c>
      <c r="E1372" s="36" t="str">
        <f t="shared" si="129"/>
        <v/>
      </c>
      <c r="F1372" s="37">
        <f t="shared" si="126"/>
        <v>0</v>
      </c>
      <c r="G1372" s="49" t="str">
        <f t="shared" si="127"/>
        <v/>
      </c>
      <c r="H1372" s="50" t="str">
        <f t="shared" si="130"/>
        <v/>
      </c>
      <c r="J1372" s="46" t="str">
        <f t="shared" si="131"/>
        <v/>
      </c>
      <c r="S1372" s="12" t="str">
        <f>'Trailbook Engine'!K1372</f>
        <v/>
      </c>
      <c r="T1372" s="65" t="str">
        <f>'Trailbook Engine'!L1372</f>
        <v/>
      </c>
      <c r="U1372" s="5" t="str">
        <f>'Trailbook Engine'!M1372</f>
        <v/>
      </c>
      <c r="V1372" s="7" t="str">
        <f>'Trailbook Engine'!N1372</f>
        <v/>
      </c>
      <c r="W1372" s="29" t="str">
        <f t="shared" si="128"/>
        <v>Yes</v>
      </c>
    </row>
    <row r="1373" spans="1:23" x14ac:dyDescent="0.25">
      <c r="A1373" s="12" t="str">
        <f>'Trailbook Engine'!G1373</f>
        <v/>
      </c>
      <c r="B1373" s="63" t="str">
        <f>'Trailbook Engine'!H1373</f>
        <v/>
      </c>
      <c r="C1373" s="18" t="str">
        <f>'Trailbook Engine'!I1373</f>
        <v/>
      </c>
      <c r="D1373" s="68" t="str">
        <f>'Trailbook Engine'!J1373</f>
        <v/>
      </c>
      <c r="E1373" s="36" t="str">
        <f t="shared" si="129"/>
        <v/>
      </c>
      <c r="F1373" s="37">
        <f t="shared" si="126"/>
        <v>0</v>
      </c>
      <c r="G1373" s="49" t="str">
        <f t="shared" si="127"/>
        <v/>
      </c>
      <c r="H1373" s="50" t="str">
        <f t="shared" si="130"/>
        <v/>
      </c>
      <c r="J1373" s="46" t="str">
        <f t="shared" si="131"/>
        <v/>
      </c>
      <c r="S1373" s="12" t="str">
        <f>'Trailbook Engine'!K1373</f>
        <v/>
      </c>
      <c r="T1373" s="65" t="str">
        <f>'Trailbook Engine'!L1373</f>
        <v/>
      </c>
      <c r="U1373" s="5" t="str">
        <f>'Trailbook Engine'!M1373</f>
        <v/>
      </c>
      <c r="V1373" s="7" t="str">
        <f>'Trailbook Engine'!N1373</f>
        <v/>
      </c>
      <c r="W1373" s="29" t="str">
        <f t="shared" si="128"/>
        <v>Yes</v>
      </c>
    </row>
    <row r="1374" spans="1:23" x14ac:dyDescent="0.25">
      <c r="A1374" s="12" t="str">
        <f>'Trailbook Engine'!G1374</f>
        <v/>
      </c>
      <c r="B1374" s="63" t="str">
        <f>'Trailbook Engine'!H1374</f>
        <v/>
      </c>
      <c r="C1374" s="18" t="str">
        <f>'Trailbook Engine'!I1374</f>
        <v/>
      </c>
      <c r="D1374" s="68" t="str">
        <f>'Trailbook Engine'!J1374</f>
        <v/>
      </c>
      <c r="E1374" s="36" t="str">
        <f t="shared" si="129"/>
        <v/>
      </c>
      <c r="F1374" s="37">
        <f t="shared" si="126"/>
        <v>0</v>
      </c>
      <c r="G1374" s="49" t="str">
        <f t="shared" si="127"/>
        <v/>
      </c>
      <c r="H1374" s="50" t="str">
        <f t="shared" si="130"/>
        <v/>
      </c>
      <c r="J1374" s="46" t="str">
        <f t="shared" si="131"/>
        <v/>
      </c>
      <c r="S1374" s="12" t="str">
        <f>'Trailbook Engine'!K1374</f>
        <v/>
      </c>
      <c r="T1374" s="65" t="str">
        <f>'Trailbook Engine'!L1374</f>
        <v/>
      </c>
      <c r="U1374" s="5" t="str">
        <f>'Trailbook Engine'!M1374</f>
        <v/>
      </c>
      <c r="V1374" s="7" t="str">
        <f>'Trailbook Engine'!N1374</f>
        <v/>
      </c>
      <c r="W1374" s="29" t="str">
        <f t="shared" si="128"/>
        <v>Yes</v>
      </c>
    </row>
    <row r="1375" spans="1:23" x14ac:dyDescent="0.25">
      <c r="A1375" s="12" t="str">
        <f>'Trailbook Engine'!G1375</f>
        <v/>
      </c>
      <c r="B1375" s="63" t="str">
        <f>'Trailbook Engine'!H1375</f>
        <v/>
      </c>
      <c r="C1375" s="18" t="str">
        <f>'Trailbook Engine'!I1375</f>
        <v/>
      </c>
      <c r="D1375" s="68" t="str">
        <f>'Trailbook Engine'!J1375</f>
        <v/>
      </c>
      <c r="E1375" s="36" t="str">
        <f t="shared" si="129"/>
        <v/>
      </c>
      <c r="F1375" s="37">
        <f t="shared" si="126"/>
        <v>0</v>
      </c>
      <c r="G1375" s="49" t="str">
        <f t="shared" si="127"/>
        <v/>
      </c>
      <c r="H1375" s="50" t="str">
        <f t="shared" si="130"/>
        <v/>
      </c>
      <c r="J1375" s="46" t="str">
        <f t="shared" si="131"/>
        <v/>
      </c>
      <c r="S1375" s="12" t="str">
        <f>'Trailbook Engine'!K1375</f>
        <v/>
      </c>
      <c r="T1375" s="65" t="str">
        <f>'Trailbook Engine'!L1375</f>
        <v/>
      </c>
      <c r="U1375" s="5" t="str">
        <f>'Trailbook Engine'!M1375</f>
        <v/>
      </c>
      <c r="V1375" s="7" t="str">
        <f>'Trailbook Engine'!N1375</f>
        <v/>
      </c>
      <c r="W1375" s="29" t="str">
        <f t="shared" si="128"/>
        <v>Yes</v>
      </c>
    </row>
    <row r="1376" spans="1:23" x14ac:dyDescent="0.25">
      <c r="A1376" s="12" t="str">
        <f>'Trailbook Engine'!G1376</f>
        <v/>
      </c>
      <c r="B1376" s="63" t="str">
        <f>'Trailbook Engine'!H1376</f>
        <v/>
      </c>
      <c r="C1376" s="18" t="str">
        <f>'Trailbook Engine'!I1376</f>
        <v/>
      </c>
      <c r="D1376" s="68" t="str">
        <f>'Trailbook Engine'!J1376</f>
        <v/>
      </c>
      <c r="E1376" s="36" t="str">
        <f t="shared" si="129"/>
        <v/>
      </c>
      <c r="F1376" s="37">
        <f t="shared" si="126"/>
        <v>0</v>
      </c>
      <c r="G1376" s="49" t="str">
        <f t="shared" si="127"/>
        <v/>
      </c>
      <c r="H1376" s="50" t="str">
        <f t="shared" si="130"/>
        <v/>
      </c>
      <c r="J1376" s="46" t="str">
        <f t="shared" si="131"/>
        <v/>
      </c>
      <c r="S1376" s="12" t="str">
        <f>'Trailbook Engine'!K1376</f>
        <v/>
      </c>
      <c r="T1376" s="65" t="str">
        <f>'Trailbook Engine'!L1376</f>
        <v/>
      </c>
      <c r="U1376" s="5" t="str">
        <f>'Trailbook Engine'!M1376</f>
        <v/>
      </c>
      <c r="V1376" s="7" t="str">
        <f>'Trailbook Engine'!N1376</f>
        <v/>
      </c>
      <c r="W1376" s="29" t="str">
        <f t="shared" si="128"/>
        <v>Yes</v>
      </c>
    </row>
    <row r="1377" spans="1:23" x14ac:dyDescent="0.25">
      <c r="A1377" s="12" t="str">
        <f>'Trailbook Engine'!G1377</f>
        <v/>
      </c>
      <c r="B1377" s="63" t="str">
        <f>'Trailbook Engine'!H1377</f>
        <v/>
      </c>
      <c r="C1377" s="18" t="str">
        <f>'Trailbook Engine'!I1377</f>
        <v/>
      </c>
      <c r="D1377" s="68" t="str">
        <f>'Trailbook Engine'!J1377</f>
        <v/>
      </c>
      <c r="E1377" s="36" t="str">
        <f t="shared" si="129"/>
        <v/>
      </c>
      <c r="F1377" s="37">
        <f t="shared" si="126"/>
        <v>0</v>
      </c>
      <c r="G1377" s="49" t="str">
        <f t="shared" si="127"/>
        <v/>
      </c>
      <c r="H1377" s="50" t="str">
        <f t="shared" si="130"/>
        <v/>
      </c>
      <c r="J1377" s="46" t="str">
        <f t="shared" si="131"/>
        <v/>
      </c>
      <c r="S1377" s="12" t="str">
        <f>'Trailbook Engine'!K1377</f>
        <v/>
      </c>
      <c r="T1377" s="65" t="str">
        <f>'Trailbook Engine'!L1377</f>
        <v/>
      </c>
      <c r="U1377" s="5" t="str">
        <f>'Trailbook Engine'!M1377</f>
        <v/>
      </c>
      <c r="V1377" s="7" t="str">
        <f>'Trailbook Engine'!N1377</f>
        <v/>
      </c>
      <c r="W1377" s="29" t="str">
        <f t="shared" si="128"/>
        <v>Yes</v>
      </c>
    </row>
    <row r="1378" spans="1:23" x14ac:dyDescent="0.25">
      <c r="A1378" s="12" t="str">
        <f>'Trailbook Engine'!G1378</f>
        <v/>
      </c>
      <c r="B1378" s="63" t="str">
        <f>'Trailbook Engine'!H1378</f>
        <v/>
      </c>
      <c r="C1378" s="18" t="str">
        <f>'Trailbook Engine'!I1378</f>
        <v/>
      </c>
      <c r="D1378" s="68" t="str">
        <f>'Trailbook Engine'!J1378</f>
        <v/>
      </c>
      <c r="E1378" s="36" t="str">
        <f t="shared" si="129"/>
        <v/>
      </c>
      <c r="F1378" s="37">
        <f t="shared" si="126"/>
        <v>0</v>
      </c>
      <c r="G1378" s="49" t="str">
        <f t="shared" si="127"/>
        <v/>
      </c>
      <c r="H1378" s="50" t="str">
        <f t="shared" si="130"/>
        <v/>
      </c>
      <c r="J1378" s="46" t="str">
        <f t="shared" si="131"/>
        <v/>
      </c>
      <c r="S1378" s="12" t="str">
        <f>'Trailbook Engine'!K1378</f>
        <v/>
      </c>
      <c r="T1378" s="65" t="str">
        <f>'Trailbook Engine'!L1378</f>
        <v/>
      </c>
      <c r="U1378" s="5" t="str">
        <f>'Trailbook Engine'!M1378</f>
        <v/>
      </c>
      <c r="V1378" s="7" t="str">
        <f>'Trailbook Engine'!N1378</f>
        <v/>
      </c>
      <c r="W1378" s="29" t="str">
        <f t="shared" si="128"/>
        <v>Yes</v>
      </c>
    </row>
    <row r="1379" spans="1:23" x14ac:dyDescent="0.25">
      <c r="A1379" s="12" t="str">
        <f>'Trailbook Engine'!G1379</f>
        <v/>
      </c>
      <c r="B1379" s="63" t="str">
        <f>'Trailbook Engine'!H1379</f>
        <v/>
      </c>
      <c r="C1379" s="18" t="str">
        <f>'Trailbook Engine'!I1379</f>
        <v/>
      </c>
      <c r="D1379" s="68" t="str">
        <f>'Trailbook Engine'!J1379</f>
        <v/>
      </c>
      <c r="E1379" s="36" t="str">
        <f t="shared" si="129"/>
        <v/>
      </c>
      <c r="F1379" s="37">
        <f t="shared" si="126"/>
        <v>0</v>
      </c>
      <c r="G1379" s="49" t="str">
        <f t="shared" si="127"/>
        <v/>
      </c>
      <c r="H1379" s="50" t="str">
        <f t="shared" si="130"/>
        <v/>
      </c>
      <c r="J1379" s="46" t="str">
        <f t="shared" si="131"/>
        <v/>
      </c>
      <c r="S1379" s="12" t="str">
        <f>'Trailbook Engine'!K1379</f>
        <v/>
      </c>
      <c r="T1379" s="65" t="str">
        <f>'Trailbook Engine'!L1379</f>
        <v/>
      </c>
      <c r="U1379" s="5" t="str">
        <f>'Trailbook Engine'!M1379</f>
        <v/>
      </c>
      <c r="V1379" s="7" t="str">
        <f>'Trailbook Engine'!N1379</f>
        <v/>
      </c>
      <c r="W1379" s="29" t="str">
        <f t="shared" si="128"/>
        <v>Yes</v>
      </c>
    </row>
    <row r="1380" spans="1:23" x14ac:dyDescent="0.25">
      <c r="A1380" s="12" t="str">
        <f>'Trailbook Engine'!G1380</f>
        <v/>
      </c>
      <c r="B1380" s="63" t="str">
        <f>'Trailbook Engine'!H1380</f>
        <v/>
      </c>
      <c r="C1380" s="18" t="str">
        <f>'Trailbook Engine'!I1380</f>
        <v/>
      </c>
      <c r="D1380" s="68" t="str">
        <f>'Trailbook Engine'!J1380</f>
        <v/>
      </c>
      <c r="E1380" s="36" t="str">
        <f t="shared" si="129"/>
        <v/>
      </c>
      <c r="F1380" s="37">
        <f t="shared" si="126"/>
        <v>0</v>
      </c>
      <c r="G1380" s="49" t="str">
        <f t="shared" si="127"/>
        <v/>
      </c>
      <c r="H1380" s="50" t="str">
        <f t="shared" si="130"/>
        <v/>
      </c>
      <c r="J1380" s="46" t="str">
        <f t="shared" si="131"/>
        <v/>
      </c>
      <c r="S1380" s="12" t="str">
        <f>'Trailbook Engine'!K1380</f>
        <v/>
      </c>
      <c r="T1380" s="65" t="str">
        <f>'Trailbook Engine'!L1380</f>
        <v/>
      </c>
      <c r="U1380" s="5" t="str">
        <f>'Trailbook Engine'!M1380</f>
        <v/>
      </c>
      <c r="V1380" s="7" t="str">
        <f>'Trailbook Engine'!N1380</f>
        <v/>
      </c>
      <c r="W1380" s="29" t="str">
        <f t="shared" si="128"/>
        <v>Yes</v>
      </c>
    </row>
    <row r="1381" spans="1:23" x14ac:dyDescent="0.25">
      <c r="A1381" s="12" t="str">
        <f>'Trailbook Engine'!G1381</f>
        <v/>
      </c>
      <c r="B1381" s="63" t="str">
        <f>'Trailbook Engine'!H1381</f>
        <v/>
      </c>
      <c r="C1381" s="18" t="str">
        <f>'Trailbook Engine'!I1381</f>
        <v/>
      </c>
      <c r="D1381" s="68" t="str">
        <f>'Trailbook Engine'!J1381</f>
        <v/>
      </c>
      <c r="E1381" s="36" t="str">
        <f t="shared" si="129"/>
        <v/>
      </c>
      <c r="F1381" s="37">
        <f t="shared" si="126"/>
        <v>0</v>
      </c>
      <c r="G1381" s="49" t="str">
        <f t="shared" si="127"/>
        <v/>
      </c>
      <c r="H1381" s="50" t="str">
        <f t="shared" si="130"/>
        <v/>
      </c>
      <c r="J1381" s="46" t="str">
        <f t="shared" si="131"/>
        <v/>
      </c>
      <c r="S1381" s="12" t="str">
        <f>'Trailbook Engine'!K1381</f>
        <v/>
      </c>
      <c r="T1381" s="65" t="str">
        <f>'Trailbook Engine'!L1381</f>
        <v/>
      </c>
      <c r="U1381" s="5" t="str">
        <f>'Trailbook Engine'!M1381</f>
        <v/>
      </c>
      <c r="V1381" s="7" t="str">
        <f>'Trailbook Engine'!N1381</f>
        <v/>
      </c>
      <c r="W1381" s="29" t="str">
        <f t="shared" si="128"/>
        <v>Yes</v>
      </c>
    </row>
    <row r="1382" spans="1:23" x14ac:dyDescent="0.25">
      <c r="A1382" s="12" t="str">
        <f>'Trailbook Engine'!G1382</f>
        <v/>
      </c>
      <c r="B1382" s="63" t="str">
        <f>'Trailbook Engine'!H1382</f>
        <v/>
      </c>
      <c r="C1382" s="18" t="str">
        <f>'Trailbook Engine'!I1382</f>
        <v/>
      </c>
      <c r="D1382" s="68" t="str">
        <f>'Trailbook Engine'!J1382</f>
        <v/>
      </c>
      <c r="E1382" s="36" t="str">
        <f t="shared" si="129"/>
        <v/>
      </c>
      <c r="F1382" s="37">
        <f t="shared" si="126"/>
        <v>0</v>
      </c>
      <c r="G1382" s="49" t="str">
        <f t="shared" si="127"/>
        <v/>
      </c>
      <c r="H1382" s="50" t="str">
        <f t="shared" si="130"/>
        <v/>
      </c>
      <c r="J1382" s="46" t="str">
        <f t="shared" si="131"/>
        <v/>
      </c>
      <c r="S1382" s="12" t="str">
        <f>'Trailbook Engine'!K1382</f>
        <v/>
      </c>
      <c r="T1382" s="65" t="str">
        <f>'Trailbook Engine'!L1382</f>
        <v/>
      </c>
      <c r="U1382" s="5" t="str">
        <f>'Trailbook Engine'!M1382</f>
        <v/>
      </c>
      <c r="V1382" s="7" t="str">
        <f>'Trailbook Engine'!N1382</f>
        <v/>
      </c>
      <c r="W1382" s="29" t="str">
        <f t="shared" si="128"/>
        <v>Yes</v>
      </c>
    </row>
    <row r="1383" spans="1:23" x14ac:dyDescent="0.25">
      <c r="A1383" s="12" t="str">
        <f>'Trailbook Engine'!G1383</f>
        <v/>
      </c>
      <c r="B1383" s="63" t="str">
        <f>'Trailbook Engine'!H1383</f>
        <v/>
      </c>
      <c r="C1383" s="18" t="str">
        <f>'Trailbook Engine'!I1383</f>
        <v/>
      </c>
      <c r="D1383" s="68" t="str">
        <f>'Trailbook Engine'!J1383</f>
        <v/>
      </c>
      <c r="E1383" s="36" t="str">
        <f t="shared" si="129"/>
        <v/>
      </c>
      <c r="F1383" s="37">
        <f t="shared" si="126"/>
        <v>0</v>
      </c>
      <c r="G1383" s="49" t="str">
        <f t="shared" si="127"/>
        <v/>
      </c>
      <c r="H1383" s="50" t="str">
        <f t="shared" si="130"/>
        <v/>
      </c>
      <c r="J1383" s="46" t="str">
        <f t="shared" si="131"/>
        <v/>
      </c>
      <c r="S1383" s="12" t="str">
        <f>'Trailbook Engine'!K1383</f>
        <v/>
      </c>
      <c r="T1383" s="65" t="str">
        <f>'Trailbook Engine'!L1383</f>
        <v/>
      </c>
      <c r="U1383" s="5" t="str">
        <f>'Trailbook Engine'!M1383</f>
        <v/>
      </c>
      <c r="V1383" s="7" t="str">
        <f>'Trailbook Engine'!N1383</f>
        <v/>
      </c>
      <c r="W1383" s="29" t="str">
        <f t="shared" si="128"/>
        <v>Yes</v>
      </c>
    </row>
    <row r="1384" spans="1:23" x14ac:dyDescent="0.25">
      <c r="A1384" s="12" t="str">
        <f>'Trailbook Engine'!G1384</f>
        <v/>
      </c>
      <c r="B1384" s="63" t="str">
        <f>'Trailbook Engine'!H1384</f>
        <v/>
      </c>
      <c r="C1384" s="18" t="str">
        <f>'Trailbook Engine'!I1384</f>
        <v/>
      </c>
      <c r="D1384" s="68" t="str">
        <f>'Trailbook Engine'!J1384</f>
        <v/>
      </c>
      <c r="E1384" s="36" t="str">
        <f t="shared" si="129"/>
        <v/>
      </c>
      <c r="F1384" s="37">
        <f t="shared" si="126"/>
        <v>0</v>
      </c>
      <c r="G1384" s="49" t="str">
        <f t="shared" si="127"/>
        <v/>
      </c>
      <c r="H1384" s="50" t="str">
        <f t="shared" si="130"/>
        <v/>
      </c>
      <c r="J1384" s="46" t="str">
        <f t="shared" si="131"/>
        <v/>
      </c>
      <c r="S1384" s="12" t="str">
        <f>'Trailbook Engine'!K1384</f>
        <v/>
      </c>
      <c r="T1384" s="65" t="str">
        <f>'Trailbook Engine'!L1384</f>
        <v/>
      </c>
      <c r="U1384" s="5" t="str">
        <f>'Trailbook Engine'!M1384</f>
        <v/>
      </c>
      <c r="V1384" s="7" t="str">
        <f>'Trailbook Engine'!N1384</f>
        <v/>
      </c>
      <c r="W1384" s="29" t="str">
        <f t="shared" si="128"/>
        <v>Yes</v>
      </c>
    </row>
    <row r="1385" spans="1:23" x14ac:dyDescent="0.25">
      <c r="A1385" s="12" t="str">
        <f>'Trailbook Engine'!G1385</f>
        <v/>
      </c>
      <c r="B1385" s="63" t="str">
        <f>'Trailbook Engine'!H1385</f>
        <v/>
      </c>
      <c r="C1385" s="18" t="str">
        <f>'Trailbook Engine'!I1385</f>
        <v/>
      </c>
      <c r="D1385" s="68" t="str">
        <f>'Trailbook Engine'!J1385</f>
        <v/>
      </c>
      <c r="E1385" s="36" t="str">
        <f t="shared" si="129"/>
        <v/>
      </c>
      <c r="F1385" s="37">
        <f t="shared" si="126"/>
        <v>0</v>
      </c>
      <c r="G1385" s="49" t="str">
        <f t="shared" si="127"/>
        <v/>
      </c>
      <c r="H1385" s="50" t="str">
        <f t="shared" si="130"/>
        <v/>
      </c>
      <c r="J1385" s="46" t="str">
        <f t="shared" si="131"/>
        <v/>
      </c>
      <c r="S1385" s="12" t="str">
        <f>'Trailbook Engine'!K1385</f>
        <v/>
      </c>
      <c r="T1385" s="65" t="str">
        <f>'Trailbook Engine'!L1385</f>
        <v/>
      </c>
      <c r="U1385" s="5" t="str">
        <f>'Trailbook Engine'!M1385</f>
        <v/>
      </c>
      <c r="V1385" s="7" t="str">
        <f>'Trailbook Engine'!N1385</f>
        <v/>
      </c>
      <c r="W1385" s="29" t="str">
        <f t="shared" si="128"/>
        <v>Yes</v>
      </c>
    </row>
    <row r="1386" spans="1:23" x14ac:dyDescent="0.25">
      <c r="A1386" s="12" t="str">
        <f>'Trailbook Engine'!G1386</f>
        <v/>
      </c>
      <c r="B1386" s="63" t="str">
        <f>'Trailbook Engine'!H1386</f>
        <v/>
      </c>
      <c r="C1386" s="18" t="str">
        <f>'Trailbook Engine'!I1386</f>
        <v/>
      </c>
      <c r="D1386" s="68" t="str">
        <f>'Trailbook Engine'!J1386</f>
        <v/>
      </c>
      <c r="E1386" s="36" t="str">
        <f t="shared" si="129"/>
        <v/>
      </c>
      <c r="F1386" s="37">
        <f t="shared" si="126"/>
        <v>0</v>
      </c>
      <c r="G1386" s="49" t="str">
        <f t="shared" si="127"/>
        <v/>
      </c>
      <c r="H1386" s="50" t="str">
        <f t="shared" si="130"/>
        <v/>
      </c>
      <c r="J1386" s="46" t="str">
        <f t="shared" si="131"/>
        <v/>
      </c>
      <c r="S1386" s="12" t="str">
        <f>'Trailbook Engine'!K1386</f>
        <v/>
      </c>
      <c r="T1386" s="65" t="str">
        <f>'Trailbook Engine'!L1386</f>
        <v/>
      </c>
      <c r="U1386" s="5" t="str">
        <f>'Trailbook Engine'!M1386</f>
        <v/>
      </c>
      <c r="V1386" s="7" t="str">
        <f>'Trailbook Engine'!N1386</f>
        <v/>
      </c>
      <c r="W1386" s="29" t="str">
        <f t="shared" si="128"/>
        <v>Yes</v>
      </c>
    </row>
    <row r="1387" spans="1:23" x14ac:dyDescent="0.25">
      <c r="A1387" s="12" t="str">
        <f>'Trailbook Engine'!G1387</f>
        <v/>
      </c>
      <c r="B1387" s="63" t="str">
        <f>'Trailbook Engine'!H1387</f>
        <v/>
      </c>
      <c r="C1387" s="18" t="str">
        <f>'Trailbook Engine'!I1387</f>
        <v/>
      </c>
      <c r="D1387" s="68" t="str">
        <f>'Trailbook Engine'!J1387</f>
        <v/>
      </c>
      <c r="E1387" s="36" t="str">
        <f t="shared" si="129"/>
        <v/>
      </c>
      <c r="F1387" s="37">
        <f t="shared" si="126"/>
        <v>0</v>
      </c>
      <c r="G1387" s="49" t="str">
        <f t="shared" si="127"/>
        <v/>
      </c>
      <c r="H1387" s="50" t="str">
        <f t="shared" si="130"/>
        <v/>
      </c>
      <c r="J1387" s="46" t="str">
        <f t="shared" si="131"/>
        <v/>
      </c>
      <c r="S1387" s="12" t="str">
        <f>'Trailbook Engine'!K1387</f>
        <v/>
      </c>
      <c r="T1387" s="65" t="str">
        <f>'Trailbook Engine'!L1387</f>
        <v/>
      </c>
      <c r="U1387" s="5" t="str">
        <f>'Trailbook Engine'!M1387</f>
        <v/>
      </c>
      <c r="V1387" s="7" t="str">
        <f>'Trailbook Engine'!N1387</f>
        <v/>
      </c>
      <c r="W1387" s="29" t="str">
        <f t="shared" si="128"/>
        <v>Yes</v>
      </c>
    </row>
    <row r="1388" spans="1:23" x14ac:dyDescent="0.25">
      <c r="A1388" s="12" t="str">
        <f>'Trailbook Engine'!G1388</f>
        <v/>
      </c>
      <c r="B1388" s="63" t="str">
        <f>'Trailbook Engine'!H1388</f>
        <v/>
      </c>
      <c r="C1388" s="18" t="str">
        <f>'Trailbook Engine'!I1388</f>
        <v/>
      </c>
      <c r="D1388" s="68" t="str">
        <f>'Trailbook Engine'!J1388</f>
        <v/>
      </c>
      <c r="E1388" s="36" t="str">
        <f t="shared" si="129"/>
        <v/>
      </c>
      <c r="F1388" s="37">
        <f t="shared" si="126"/>
        <v>0</v>
      </c>
      <c r="G1388" s="49" t="str">
        <f t="shared" si="127"/>
        <v/>
      </c>
      <c r="H1388" s="50" t="str">
        <f t="shared" si="130"/>
        <v/>
      </c>
      <c r="J1388" s="46" t="str">
        <f t="shared" si="131"/>
        <v/>
      </c>
      <c r="S1388" s="12" t="str">
        <f>'Trailbook Engine'!K1388</f>
        <v/>
      </c>
      <c r="T1388" s="65" t="str">
        <f>'Trailbook Engine'!L1388</f>
        <v/>
      </c>
      <c r="U1388" s="5" t="str">
        <f>'Trailbook Engine'!M1388</f>
        <v/>
      </c>
      <c r="V1388" s="7" t="str">
        <f>'Trailbook Engine'!N1388</f>
        <v/>
      </c>
      <c r="W1388" s="29" t="str">
        <f t="shared" si="128"/>
        <v>Yes</v>
      </c>
    </row>
    <row r="1389" spans="1:23" x14ac:dyDescent="0.25">
      <c r="A1389" s="12" t="str">
        <f>'Trailbook Engine'!G1389</f>
        <v/>
      </c>
      <c r="B1389" s="63" t="str">
        <f>'Trailbook Engine'!H1389</f>
        <v/>
      </c>
      <c r="C1389" s="18" t="str">
        <f>'Trailbook Engine'!I1389</f>
        <v/>
      </c>
      <c r="D1389" s="68" t="str">
        <f>'Trailbook Engine'!J1389</f>
        <v/>
      </c>
      <c r="E1389" s="36" t="str">
        <f t="shared" si="129"/>
        <v/>
      </c>
      <c r="F1389" s="37">
        <f t="shared" si="126"/>
        <v>0</v>
      </c>
      <c r="G1389" s="49" t="str">
        <f t="shared" si="127"/>
        <v/>
      </c>
      <c r="H1389" s="50" t="str">
        <f t="shared" si="130"/>
        <v/>
      </c>
      <c r="J1389" s="46" t="str">
        <f t="shared" si="131"/>
        <v/>
      </c>
      <c r="S1389" s="12" t="str">
        <f>'Trailbook Engine'!K1389</f>
        <v/>
      </c>
      <c r="T1389" s="65" t="str">
        <f>'Trailbook Engine'!L1389</f>
        <v/>
      </c>
      <c r="U1389" s="5" t="str">
        <f>'Trailbook Engine'!M1389</f>
        <v/>
      </c>
      <c r="V1389" s="7" t="str">
        <f>'Trailbook Engine'!N1389</f>
        <v/>
      </c>
      <c r="W1389" s="29" t="str">
        <f t="shared" si="128"/>
        <v>Yes</v>
      </c>
    </row>
    <row r="1390" spans="1:23" x14ac:dyDescent="0.25">
      <c r="A1390" s="12" t="str">
        <f>'Trailbook Engine'!G1390</f>
        <v/>
      </c>
      <c r="B1390" s="63" t="str">
        <f>'Trailbook Engine'!H1390</f>
        <v/>
      </c>
      <c r="C1390" s="18" t="str">
        <f>'Trailbook Engine'!I1390</f>
        <v/>
      </c>
      <c r="D1390" s="68" t="str">
        <f>'Trailbook Engine'!J1390</f>
        <v/>
      </c>
      <c r="E1390" s="36" t="str">
        <f t="shared" si="129"/>
        <v/>
      </c>
      <c r="F1390" s="37">
        <f t="shared" si="126"/>
        <v>0</v>
      </c>
      <c r="G1390" s="49" t="str">
        <f t="shared" si="127"/>
        <v/>
      </c>
      <c r="H1390" s="50" t="str">
        <f t="shared" si="130"/>
        <v/>
      </c>
      <c r="J1390" s="46" t="str">
        <f t="shared" si="131"/>
        <v/>
      </c>
      <c r="S1390" s="12" t="str">
        <f>'Trailbook Engine'!K1390</f>
        <v/>
      </c>
      <c r="T1390" s="65" t="str">
        <f>'Trailbook Engine'!L1390</f>
        <v/>
      </c>
      <c r="U1390" s="5" t="str">
        <f>'Trailbook Engine'!M1390</f>
        <v/>
      </c>
      <c r="V1390" s="7" t="str">
        <f>'Trailbook Engine'!N1390</f>
        <v/>
      </c>
      <c r="W1390" s="29" t="str">
        <f t="shared" si="128"/>
        <v>Yes</v>
      </c>
    </row>
    <row r="1391" spans="1:23" x14ac:dyDescent="0.25">
      <c r="A1391" s="12" t="str">
        <f>'Trailbook Engine'!G1391</f>
        <v/>
      </c>
      <c r="B1391" s="63" t="str">
        <f>'Trailbook Engine'!H1391</f>
        <v/>
      </c>
      <c r="C1391" s="18" t="str">
        <f>'Trailbook Engine'!I1391</f>
        <v/>
      </c>
      <c r="D1391" s="68" t="str">
        <f>'Trailbook Engine'!J1391</f>
        <v/>
      </c>
      <c r="E1391" s="36" t="str">
        <f t="shared" si="129"/>
        <v/>
      </c>
      <c r="F1391" s="37">
        <f t="shared" si="126"/>
        <v>0</v>
      </c>
      <c r="G1391" s="49" t="str">
        <f t="shared" si="127"/>
        <v/>
      </c>
      <c r="H1391" s="50" t="str">
        <f t="shared" si="130"/>
        <v/>
      </c>
      <c r="J1391" s="46" t="str">
        <f t="shared" si="131"/>
        <v/>
      </c>
      <c r="S1391" s="12" t="str">
        <f>'Trailbook Engine'!K1391</f>
        <v/>
      </c>
      <c r="T1391" s="65" t="str">
        <f>'Trailbook Engine'!L1391</f>
        <v/>
      </c>
      <c r="U1391" s="5" t="str">
        <f>'Trailbook Engine'!M1391</f>
        <v/>
      </c>
      <c r="V1391" s="7" t="str">
        <f>'Trailbook Engine'!N1391</f>
        <v/>
      </c>
      <c r="W1391" s="29" t="str">
        <f t="shared" si="128"/>
        <v>Yes</v>
      </c>
    </row>
    <row r="1392" spans="1:23" x14ac:dyDescent="0.25">
      <c r="A1392" s="12" t="str">
        <f>'Trailbook Engine'!G1392</f>
        <v/>
      </c>
      <c r="B1392" s="63" t="str">
        <f>'Trailbook Engine'!H1392</f>
        <v/>
      </c>
      <c r="C1392" s="18" t="str">
        <f>'Trailbook Engine'!I1392</f>
        <v/>
      </c>
      <c r="D1392" s="68" t="str">
        <f>'Trailbook Engine'!J1392</f>
        <v/>
      </c>
      <c r="E1392" s="36" t="str">
        <f t="shared" si="129"/>
        <v/>
      </c>
      <c r="F1392" s="37">
        <f t="shared" si="126"/>
        <v>0</v>
      </c>
      <c r="G1392" s="49" t="str">
        <f t="shared" si="127"/>
        <v/>
      </c>
      <c r="H1392" s="50" t="str">
        <f t="shared" si="130"/>
        <v/>
      </c>
      <c r="J1392" s="46" t="str">
        <f t="shared" si="131"/>
        <v/>
      </c>
      <c r="S1392" s="12" t="str">
        <f>'Trailbook Engine'!K1392</f>
        <v/>
      </c>
      <c r="T1392" s="65" t="str">
        <f>'Trailbook Engine'!L1392</f>
        <v/>
      </c>
      <c r="U1392" s="5" t="str">
        <f>'Trailbook Engine'!M1392</f>
        <v/>
      </c>
      <c r="V1392" s="7" t="str">
        <f>'Trailbook Engine'!N1392</f>
        <v/>
      </c>
      <c r="W1392" s="29" t="str">
        <f t="shared" si="128"/>
        <v>Yes</v>
      </c>
    </row>
    <row r="1393" spans="1:23" x14ac:dyDescent="0.25">
      <c r="A1393" s="12" t="str">
        <f>'Trailbook Engine'!G1393</f>
        <v/>
      </c>
      <c r="B1393" s="63" t="str">
        <f>'Trailbook Engine'!H1393</f>
        <v/>
      </c>
      <c r="C1393" s="18" t="str">
        <f>'Trailbook Engine'!I1393</f>
        <v/>
      </c>
      <c r="D1393" s="68" t="str">
        <f>'Trailbook Engine'!J1393</f>
        <v/>
      </c>
      <c r="E1393" s="36" t="str">
        <f t="shared" si="129"/>
        <v/>
      </c>
      <c r="F1393" s="37">
        <f t="shared" si="126"/>
        <v>0</v>
      </c>
      <c r="G1393" s="49" t="str">
        <f t="shared" si="127"/>
        <v/>
      </c>
      <c r="H1393" s="50" t="str">
        <f t="shared" si="130"/>
        <v/>
      </c>
      <c r="J1393" s="46" t="str">
        <f t="shared" si="131"/>
        <v/>
      </c>
      <c r="S1393" s="12" t="str">
        <f>'Trailbook Engine'!K1393</f>
        <v/>
      </c>
      <c r="T1393" s="65" t="str">
        <f>'Trailbook Engine'!L1393</f>
        <v/>
      </c>
      <c r="U1393" s="5" t="str">
        <f>'Trailbook Engine'!M1393</f>
        <v/>
      </c>
      <c r="V1393" s="7" t="str">
        <f>'Trailbook Engine'!N1393</f>
        <v/>
      </c>
      <c r="W1393" s="29" t="str">
        <f t="shared" si="128"/>
        <v>Yes</v>
      </c>
    </row>
    <row r="1394" spans="1:23" x14ac:dyDescent="0.25">
      <c r="A1394" s="12" t="str">
        <f>'Trailbook Engine'!G1394</f>
        <v/>
      </c>
      <c r="B1394" s="63" t="str">
        <f>'Trailbook Engine'!H1394</f>
        <v/>
      </c>
      <c r="C1394" s="18" t="str">
        <f>'Trailbook Engine'!I1394</f>
        <v/>
      </c>
      <c r="D1394" s="68" t="str">
        <f>'Trailbook Engine'!J1394</f>
        <v/>
      </c>
      <c r="E1394" s="36" t="str">
        <f t="shared" si="129"/>
        <v/>
      </c>
      <c r="F1394" s="37">
        <f t="shared" si="126"/>
        <v>0</v>
      </c>
      <c r="G1394" s="49" t="str">
        <f t="shared" si="127"/>
        <v/>
      </c>
      <c r="H1394" s="50" t="str">
        <f t="shared" si="130"/>
        <v/>
      </c>
      <c r="J1394" s="46" t="str">
        <f t="shared" si="131"/>
        <v/>
      </c>
      <c r="S1394" s="12" t="str">
        <f>'Trailbook Engine'!K1394</f>
        <v/>
      </c>
      <c r="T1394" s="65" t="str">
        <f>'Trailbook Engine'!L1394</f>
        <v/>
      </c>
      <c r="U1394" s="5" t="str">
        <f>'Trailbook Engine'!M1394</f>
        <v/>
      </c>
      <c r="V1394" s="7" t="str">
        <f>'Trailbook Engine'!N1394</f>
        <v/>
      </c>
      <c r="W1394" s="29" t="str">
        <f t="shared" si="128"/>
        <v>Yes</v>
      </c>
    </row>
    <row r="1395" spans="1:23" x14ac:dyDescent="0.25">
      <c r="A1395" s="12" t="str">
        <f>'Trailbook Engine'!G1395</f>
        <v/>
      </c>
      <c r="B1395" s="63" t="str">
        <f>'Trailbook Engine'!H1395</f>
        <v/>
      </c>
      <c r="C1395" s="18" t="str">
        <f>'Trailbook Engine'!I1395</f>
        <v/>
      </c>
      <c r="D1395" s="68" t="str">
        <f>'Trailbook Engine'!J1395</f>
        <v/>
      </c>
      <c r="E1395" s="36" t="str">
        <f t="shared" si="129"/>
        <v/>
      </c>
      <c r="F1395" s="37">
        <f t="shared" si="126"/>
        <v>0</v>
      </c>
      <c r="G1395" s="49" t="str">
        <f t="shared" si="127"/>
        <v/>
      </c>
      <c r="H1395" s="50" t="str">
        <f t="shared" si="130"/>
        <v/>
      </c>
      <c r="J1395" s="46" t="str">
        <f t="shared" si="131"/>
        <v/>
      </c>
      <c r="S1395" s="12" t="str">
        <f>'Trailbook Engine'!K1395</f>
        <v/>
      </c>
      <c r="T1395" s="65" t="str">
        <f>'Trailbook Engine'!L1395</f>
        <v/>
      </c>
      <c r="U1395" s="5" t="str">
        <f>'Trailbook Engine'!M1395</f>
        <v/>
      </c>
      <c r="V1395" s="7" t="str">
        <f>'Trailbook Engine'!N1395</f>
        <v/>
      </c>
      <c r="W1395" s="29" t="str">
        <f t="shared" si="128"/>
        <v>Yes</v>
      </c>
    </row>
    <row r="1396" spans="1:23" x14ac:dyDescent="0.25">
      <c r="A1396" s="12" t="str">
        <f>'Trailbook Engine'!G1396</f>
        <v/>
      </c>
      <c r="B1396" s="63" t="str">
        <f>'Trailbook Engine'!H1396</f>
        <v/>
      </c>
      <c r="C1396" s="18" t="str">
        <f>'Trailbook Engine'!I1396</f>
        <v/>
      </c>
      <c r="D1396" s="68" t="str">
        <f>'Trailbook Engine'!J1396</f>
        <v/>
      </c>
      <c r="E1396" s="36" t="str">
        <f t="shared" si="129"/>
        <v/>
      </c>
      <c r="F1396" s="37">
        <f t="shared" ref="F1396:F1402" si="132">IF(ISBLANK(C1396),"",SUMIF(U:U,C1396,V:V))</f>
        <v>0</v>
      </c>
      <c r="G1396" s="49" t="str">
        <f t="shared" ref="G1396:G1402" si="133">IFERROR(D1396-F1396,"")</f>
        <v/>
      </c>
      <c r="H1396" s="50" t="str">
        <f t="shared" si="130"/>
        <v/>
      </c>
      <c r="J1396" s="46" t="str">
        <f t="shared" si="131"/>
        <v/>
      </c>
      <c r="S1396" s="12" t="str">
        <f>'Trailbook Engine'!K1396</f>
        <v/>
      </c>
      <c r="T1396" s="65" t="str">
        <f>'Trailbook Engine'!L1396</f>
        <v/>
      </c>
      <c r="U1396" s="5" t="str">
        <f>'Trailbook Engine'!M1396</f>
        <v/>
      </c>
      <c r="V1396" s="7" t="str">
        <f>'Trailbook Engine'!N1396</f>
        <v/>
      </c>
      <c r="W1396" s="29" t="str">
        <f t="shared" ref="W1396:W1402" si="134">IF(COUNTIF($C:$C,U1396)&gt;0,"Yes","")</f>
        <v>Yes</v>
      </c>
    </row>
    <row r="1397" spans="1:23" x14ac:dyDescent="0.25">
      <c r="A1397" s="12" t="str">
        <f>'Trailbook Engine'!G1397</f>
        <v/>
      </c>
      <c r="B1397" s="63" t="str">
        <f>'Trailbook Engine'!H1397</f>
        <v/>
      </c>
      <c r="C1397" s="18" t="str">
        <f>'Trailbook Engine'!I1397</f>
        <v/>
      </c>
      <c r="D1397" s="68" t="str">
        <f>'Trailbook Engine'!J1397</f>
        <v/>
      </c>
      <c r="E1397" s="36" t="str">
        <f t="shared" si="129"/>
        <v/>
      </c>
      <c r="F1397" s="37">
        <f t="shared" si="132"/>
        <v>0</v>
      </c>
      <c r="G1397" s="49" t="str">
        <f t="shared" si="133"/>
        <v/>
      </c>
      <c r="H1397" s="50" t="str">
        <f t="shared" si="130"/>
        <v/>
      </c>
      <c r="J1397" s="46" t="str">
        <f t="shared" si="131"/>
        <v/>
      </c>
      <c r="S1397" s="12" t="str">
        <f>'Trailbook Engine'!K1397</f>
        <v/>
      </c>
      <c r="T1397" s="65" t="str">
        <f>'Trailbook Engine'!L1397</f>
        <v/>
      </c>
      <c r="U1397" s="5" t="str">
        <f>'Trailbook Engine'!M1397</f>
        <v/>
      </c>
      <c r="V1397" s="7" t="str">
        <f>'Trailbook Engine'!N1397</f>
        <v/>
      </c>
      <c r="W1397" s="29" t="str">
        <f t="shared" si="134"/>
        <v>Yes</v>
      </c>
    </row>
    <row r="1398" spans="1:23" x14ac:dyDescent="0.25">
      <c r="A1398" s="12" t="str">
        <f>'Trailbook Engine'!G1398</f>
        <v/>
      </c>
      <c r="B1398" s="63" t="str">
        <f>'Trailbook Engine'!H1398</f>
        <v/>
      </c>
      <c r="C1398" s="18" t="str">
        <f>'Trailbook Engine'!I1398</f>
        <v/>
      </c>
      <c r="D1398" s="68" t="str">
        <f>'Trailbook Engine'!J1398</f>
        <v/>
      </c>
      <c r="E1398" s="36" t="str">
        <f t="shared" si="129"/>
        <v/>
      </c>
      <c r="F1398" s="37">
        <f t="shared" si="132"/>
        <v>0</v>
      </c>
      <c r="G1398" s="49" t="str">
        <f t="shared" si="133"/>
        <v/>
      </c>
      <c r="H1398" s="50" t="str">
        <f t="shared" si="130"/>
        <v/>
      </c>
      <c r="J1398" s="46" t="str">
        <f t="shared" si="131"/>
        <v/>
      </c>
      <c r="S1398" s="12" t="str">
        <f>'Trailbook Engine'!K1398</f>
        <v/>
      </c>
      <c r="T1398" s="65" t="str">
        <f>'Trailbook Engine'!L1398</f>
        <v/>
      </c>
      <c r="U1398" s="5" t="str">
        <f>'Trailbook Engine'!M1398</f>
        <v/>
      </c>
      <c r="V1398" s="7" t="str">
        <f>'Trailbook Engine'!N1398</f>
        <v/>
      </c>
      <c r="W1398" s="29" t="str">
        <f t="shared" si="134"/>
        <v>Yes</v>
      </c>
    </row>
    <row r="1399" spans="1:23" x14ac:dyDescent="0.25">
      <c r="A1399" s="12" t="str">
        <f>'Trailbook Engine'!G1399</f>
        <v/>
      </c>
      <c r="B1399" s="63" t="str">
        <f>'Trailbook Engine'!H1399</f>
        <v/>
      </c>
      <c r="C1399" s="18" t="str">
        <f>'Trailbook Engine'!I1399</f>
        <v/>
      </c>
      <c r="D1399" s="68" t="str">
        <f>'Trailbook Engine'!J1399</f>
        <v/>
      </c>
      <c r="E1399" s="36" t="str">
        <f t="shared" si="129"/>
        <v/>
      </c>
      <c r="F1399" s="37">
        <f t="shared" si="132"/>
        <v>0</v>
      </c>
      <c r="G1399" s="49" t="str">
        <f t="shared" si="133"/>
        <v/>
      </c>
      <c r="H1399" s="50" t="str">
        <f t="shared" si="130"/>
        <v/>
      </c>
      <c r="J1399" s="46" t="str">
        <f t="shared" si="131"/>
        <v/>
      </c>
      <c r="S1399" s="12" t="str">
        <f>'Trailbook Engine'!K1399</f>
        <v/>
      </c>
      <c r="T1399" s="65" t="str">
        <f>'Trailbook Engine'!L1399</f>
        <v/>
      </c>
      <c r="U1399" s="5" t="str">
        <f>'Trailbook Engine'!M1399</f>
        <v/>
      </c>
      <c r="V1399" s="7" t="str">
        <f>'Trailbook Engine'!N1399</f>
        <v/>
      </c>
      <c r="W1399" s="29" t="str">
        <f t="shared" si="134"/>
        <v>Yes</v>
      </c>
    </row>
    <row r="1400" spans="1:23" x14ac:dyDescent="0.25">
      <c r="A1400" s="12" t="str">
        <f>'Trailbook Engine'!G1400</f>
        <v/>
      </c>
      <c r="B1400" s="63" t="str">
        <f>'Trailbook Engine'!H1400</f>
        <v/>
      </c>
      <c r="C1400" s="18" t="str">
        <f>'Trailbook Engine'!I1400</f>
        <v/>
      </c>
      <c r="D1400" s="68" t="str">
        <f>'Trailbook Engine'!J1400</f>
        <v/>
      </c>
      <c r="E1400" s="36" t="str">
        <f t="shared" si="129"/>
        <v/>
      </c>
      <c r="F1400" s="37">
        <f t="shared" si="132"/>
        <v>0</v>
      </c>
      <c r="G1400" s="49" t="str">
        <f t="shared" si="133"/>
        <v/>
      </c>
      <c r="H1400" s="50" t="str">
        <f t="shared" si="130"/>
        <v/>
      </c>
      <c r="J1400" s="46" t="str">
        <f t="shared" si="131"/>
        <v/>
      </c>
      <c r="S1400" s="12" t="str">
        <f>'Trailbook Engine'!K1400</f>
        <v/>
      </c>
      <c r="T1400" s="65" t="str">
        <f>'Trailbook Engine'!L1400</f>
        <v/>
      </c>
      <c r="U1400" s="5" t="str">
        <f>'Trailbook Engine'!M1400</f>
        <v/>
      </c>
      <c r="V1400" s="7" t="str">
        <f>'Trailbook Engine'!N1400</f>
        <v/>
      </c>
      <c r="W1400" s="29" t="str">
        <f t="shared" si="134"/>
        <v>Yes</v>
      </c>
    </row>
    <row r="1401" spans="1:23" x14ac:dyDescent="0.25">
      <c r="A1401" s="12" t="str">
        <f>'Trailbook Engine'!G1401</f>
        <v/>
      </c>
      <c r="B1401" s="63" t="str">
        <f>'Trailbook Engine'!H1401</f>
        <v/>
      </c>
      <c r="C1401" s="18" t="str">
        <f>'Trailbook Engine'!I1401</f>
        <v/>
      </c>
      <c r="D1401" s="68" t="str">
        <f>'Trailbook Engine'!J1401</f>
        <v/>
      </c>
      <c r="E1401" s="36" t="str">
        <f t="shared" si="129"/>
        <v/>
      </c>
      <c r="F1401" s="37">
        <f t="shared" si="132"/>
        <v>0</v>
      </c>
      <c r="G1401" s="49" t="str">
        <f t="shared" si="133"/>
        <v/>
      </c>
      <c r="H1401" s="50" t="str">
        <f t="shared" si="130"/>
        <v/>
      </c>
      <c r="J1401" s="46" t="str">
        <f t="shared" si="131"/>
        <v/>
      </c>
      <c r="S1401" s="12" t="str">
        <f>'Trailbook Engine'!K1401</f>
        <v/>
      </c>
      <c r="T1401" s="65" t="str">
        <f>'Trailbook Engine'!L1401</f>
        <v/>
      </c>
      <c r="U1401" s="5" t="str">
        <f>'Trailbook Engine'!M1401</f>
        <v/>
      </c>
      <c r="V1401" s="7" t="str">
        <f>'Trailbook Engine'!N1401</f>
        <v/>
      </c>
      <c r="W1401" s="29" t="str">
        <f t="shared" si="134"/>
        <v>Yes</v>
      </c>
    </row>
    <row r="1402" spans="1:23" x14ac:dyDescent="0.25">
      <c r="A1402" s="13" t="str">
        <f>'Trailbook Engine'!G1402</f>
        <v/>
      </c>
      <c r="B1402" s="64" t="str">
        <f>'Trailbook Engine'!H1402</f>
        <v/>
      </c>
      <c r="C1402" s="19" t="str">
        <f>'Trailbook Engine'!I1402</f>
        <v/>
      </c>
      <c r="D1402" s="69" t="str">
        <f>'Trailbook Engine'!J1402</f>
        <v/>
      </c>
      <c r="E1402" s="38" t="str">
        <f t="shared" si="129"/>
        <v/>
      </c>
      <c r="F1402" s="39">
        <f t="shared" si="132"/>
        <v>0</v>
      </c>
      <c r="G1402" s="51" t="str">
        <f t="shared" si="133"/>
        <v/>
      </c>
      <c r="H1402" s="52" t="str">
        <f t="shared" si="130"/>
        <v/>
      </c>
      <c r="J1402" s="47" t="str">
        <f t="shared" si="131"/>
        <v/>
      </c>
      <c r="S1402" s="13" t="str">
        <f>'Trailbook Engine'!K1402</f>
        <v/>
      </c>
      <c r="T1402" s="66" t="str">
        <f>'Trailbook Engine'!L1402</f>
        <v/>
      </c>
      <c r="U1402" s="8" t="str">
        <f>'Trailbook Engine'!M1402</f>
        <v/>
      </c>
      <c r="V1402" s="9" t="str">
        <f>'Trailbook Engine'!N1402</f>
        <v/>
      </c>
      <c r="W1402" s="30" t="str">
        <f t="shared" si="134"/>
        <v>Yes</v>
      </c>
    </row>
  </sheetData>
  <autoFilter ref="A2:W1402" xr:uid="{7BF95F76-9EF0-4E8D-96E2-97B7F14E15A7}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78E4-B974-4935-8F43-13B99B3FE476}">
  <sheetPr>
    <tabColor theme="5" tint="0.59999389629810485"/>
  </sheetPr>
  <dimension ref="B1:N1527"/>
  <sheetViews>
    <sheetView tabSelected="1" workbookViewId="0">
      <selection activeCell="E9" sqref="E9"/>
    </sheetView>
  </sheetViews>
  <sheetFormatPr defaultRowHeight="15" x14ac:dyDescent="0.25"/>
  <cols>
    <col min="1" max="1" width="9.140625" style="1"/>
    <col min="2" max="3" width="18.85546875" style="1" customWidth="1"/>
    <col min="4" max="4" width="9.140625" style="1"/>
    <col min="5" max="5" width="65" style="1" customWidth="1"/>
    <col min="6" max="6" width="9.140625" style="1"/>
    <col min="7" max="7" width="17.5703125" style="14" customWidth="1"/>
    <col min="8" max="9" width="17.5703125" style="1" customWidth="1"/>
    <col min="10" max="10" width="17.5703125" style="55" customWidth="1"/>
    <col min="11" max="11" width="17.5703125" style="14" customWidth="1"/>
    <col min="12" max="13" width="17.5703125" style="1" customWidth="1"/>
    <col min="14" max="14" width="17.5703125" style="55" customWidth="1"/>
    <col min="15" max="16384" width="9.140625" style="1"/>
  </cols>
  <sheetData>
    <row r="1" spans="2:14" x14ac:dyDescent="0.25">
      <c r="B1" s="72"/>
      <c r="C1" s="73"/>
      <c r="G1" s="92" t="s">
        <v>16</v>
      </c>
      <c r="H1" s="93"/>
      <c r="I1" s="93"/>
      <c r="J1" s="94"/>
      <c r="K1" s="83" t="s">
        <v>17</v>
      </c>
      <c r="L1" s="84"/>
      <c r="M1" s="84"/>
      <c r="N1" s="85"/>
    </row>
    <row r="2" spans="2:14" x14ac:dyDescent="0.25">
      <c r="B2" s="78" t="s">
        <v>16</v>
      </c>
      <c r="C2" s="79" t="s">
        <v>17</v>
      </c>
      <c r="G2" s="80" t="s">
        <v>2</v>
      </c>
      <c r="H2" s="81" t="s">
        <v>10</v>
      </c>
      <c r="I2" s="81" t="s">
        <v>33</v>
      </c>
      <c r="J2" s="82" t="s">
        <v>0</v>
      </c>
      <c r="K2" s="80" t="s">
        <v>2</v>
      </c>
      <c r="L2" s="81" t="s">
        <v>10</v>
      </c>
      <c r="M2" s="81" t="s">
        <v>33</v>
      </c>
      <c r="N2" s="82" t="s">
        <v>0</v>
      </c>
    </row>
    <row r="3" spans="2:14" x14ac:dyDescent="0.25">
      <c r="B3" s="5"/>
      <c r="C3" s="7"/>
      <c r="E3" s="77" t="s">
        <v>54</v>
      </c>
      <c r="G3" s="86" t="str">
        <f>_xlfn.XLOOKUP($I3,'Prior Year'!$H:$H,'Prior Year'!$I:$I,"")</f>
        <v/>
      </c>
      <c r="H3" s="87" t="str">
        <f>_xlfn.XLOOKUP($I3,'Prior Year'!$H:$H,'Prior Year'!$J:$J,"")</f>
        <v/>
      </c>
      <c r="I3" s="87" t="str">
        <f>IF(ISBLANK(B3),"",B3)</f>
        <v/>
      </c>
      <c r="J3" s="88" t="str">
        <f>_xlfn.XLOOKUP($I3,'Prior Year'!$H:$H,'Prior Year'!$M:$M,"")</f>
        <v/>
      </c>
      <c r="K3" s="86" t="str">
        <f>_xlfn.XLOOKUP($M3,'Current Year'!$H:$H,'Current Year'!$I:$I,"")</f>
        <v/>
      </c>
      <c r="L3" s="87" t="str">
        <f>_xlfn.XLOOKUP($M3,'Current Year'!$H:$H,'Current Year'!$J:$J,"")</f>
        <v/>
      </c>
      <c r="M3" s="87" t="str">
        <f>IF(ISBLANK(C3),"",C3)</f>
        <v/>
      </c>
      <c r="N3" s="88" t="str">
        <f>_xlfn.XLOOKUP($M3,'Current Year'!$H:$H,'Current Year'!$M:$M,"")</f>
        <v/>
      </c>
    </row>
    <row r="4" spans="2:14" x14ac:dyDescent="0.25">
      <c r="B4" s="5"/>
      <c r="C4" s="7"/>
      <c r="E4" s="74" t="s">
        <v>53</v>
      </c>
      <c r="G4" s="86" t="str">
        <f>_xlfn.XLOOKUP($I4,'Prior Year'!$H:$H,'Prior Year'!$I:$I,"")</f>
        <v/>
      </c>
      <c r="H4" s="87" t="str">
        <f>_xlfn.XLOOKUP($I4,'Prior Year'!$H:$H,'Prior Year'!$J:$J,"")</f>
        <v/>
      </c>
      <c r="I4" s="87" t="str">
        <f t="shared" ref="I4:I67" si="0">IF(ISBLANK(B4),"",B4)</f>
        <v/>
      </c>
      <c r="J4" s="88" t="str">
        <f>_xlfn.XLOOKUP($I4,'Prior Year'!$H:$H,'Prior Year'!$M:$M,"")</f>
        <v/>
      </c>
      <c r="K4" s="86" t="str">
        <f>_xlfn.XLOOKUP($M4,'Current Year'!$H:$H,'Current Year'!$I:$I,"")</f>
        <v/>
      </c>
      <c r="L4" s="87" t="str">
        <f>_xlfn.XLOOKUP($M4,'Current Year'!$H:$H,'Current Year'!$J:$J,"")</f>
        <v/>
      </c>
      <c r="M4" s="87" t="str">
        <f t="shared" ref="M4:M67" si="1">IF(ISBLANK(C4),"",C4)</f>
        <v/>
      </c>
      <c r="N4" s="88" t="str">
        <f>_xlfn.XLOOKUP($M4,'Current Year'!$H:$H,'Current Year'!$M:$M,"")</f>
        <v/>
      </c>
    </row>
    <row r="5" spans="2:14" x14ac:dyDescent="0.25">
      <c r="B5" s="5"/>
      <c r="C5" s="7"/>
      <c r="E5" s="75" t="s">
        <v>51</v>
      </c>
      <c r="G5" s="86" t="str">
        <f>_xlfn.XLOOKUP($I5,'Prior Year'!$H:$H,'Prior Year'!$I:$I,"")</f>
        <v/>
      </c>
      <c r="H5" s="87" t="str">
        <f>_xlfn.XLOOKUP($I5,'Prior Year'!$H:$H,'Prior Year'!$J:$J,"")</f>
        <v/>
      </c>
      <c r="I5" s="87" t="str">
        <f t="shared" si="0"/>
        <v/>
      </c>
      <c r="J5" s="88" t="str">
        <f>_xlfn.XLOOKUP($I5,'Prior Year'!$H:$H,'Prior Year'!$M:$M,"")</f>
        <v/>
      </c>
      <c r="K5" s="86" t="str">
        <f>_xlfn.XLOOKUP($M5,'Current Year'!$H:$H,'Current Year'!$I:$I,"")</f>
        <v/>
      </c>
      <c r="L5" s="87" t="str">
        <f>_xlfn.XLOOKUP($M5,'Current Year'!$H:$H,'Current Year'!$J:$J,"")</f>
        <v/>
      </c>
      <c r="M5" s="87" t="str">
        <f t="shared" si="1"/>
        <v/>
      </c>
      <c r="N5" s="88" t="str">
        <f>_xlfn.XLOOKUP($M5,'Current Year'!$H:$H,'Current Year'!$M:$M,"")</f>
        <v/>
      </c>
    </row>
    <row r="6" spans="2:14" x14ac:dyDescent="0.25">
      <c r="B6" s="5"/>
      <c r="C6" s="7"/>
      <c r="E6" s="76" t="s">
        <v>52</v>
      </c>
      <c r="G6" s="86" t="str">
        <f>_xlfn.XLOOKUP($I6,'Prior Year'!$H:$H,'Prior Year'!$I:$I,"")</f>
        <v/>
      </c>
      <c r="H6" s="87" t="str">
        <f>_xlfn.XLOOKUP($I6,'Prior Year'!$H:$H,'Prior Year'!$J:$J,"")</f>
        <v/>
      </c>
      <c r="I6" s="87" t="str">
        <f t="shared" si="0"/>
        <v/>
      </c>
      <c r="J6" s="88" t="str">
        <f>_xlfn.XLOOKUP($I6,'Prior Year'!$H:$H,'Prior Year'!$M:$M,"")</f>
        <v/>
      </c>
      <c r="K6" s="86" t="str">
        <f>_xlfn.XLOOKUP($M6,'Current Year'!$H:$H,'Current Year'!$I:$I,"")</f>
        <v/>
      </c>
      <c r="L6" s="87" t="str">
        <f>_xlfn.XLOOKUP($M6,'Current Year'!$H:$H,'Current Year'!$J:$J,"")</f>
        <v/>
      </c>
      <c r="M6" s="87" t="str">
        <f t="shared" si="1"/>
        <v/>
      </c>
      <c r="N6" s="88" t="str">
        <f>_xlfn.XLOOKUP($M6,'Current Year'!$H:$H,'Current Year'!$M:$M,"")</f>
        <v/>
      </c>
    </row>
    <row r="7" spans="2:14" x14ac:dyDescent="0.25">
      <c r="B7" s="5"/>
      <c r="C7" s="7"/>
      <c r="G7" s="86" t="str">
        <f>_xlfn.XLOOKUP($I7,'Prior Year'!$H:$H,'Prior Year'!$I:$I,"")</f>
        <v/>
      </c>
      <c r="H7" s="87" t="str">
        <f>_xlfn.XLOOKUP($I7,'Prior Year'!$H:$H,'Prior Year'!$J:$J,"")</f>
        <v/>
      </c>
      <c r="I7" s="87" t="str">
        <f t="shared" si="0"/>
        <v/>
      </c>
      <c r="J7" s="88" t="str">
        <f>_xlfn.XLOOKUP($I7,'Prior Year'!$H:$H,'Prior Year'!$M:$M,"")</f>
        <v/>
      </c>
      <c r="K7" s="86" t="str">
        <f>_xlfn.XLOOKUP($M7,'Current Year'!$H:$H,'Current Year'!$I:$I,"")</f>
        <v/>
      </c>
      <c r="L7" s="87" t="str">
        <f>_xlfn.XLOOKUP($M7,'Current Year'!$H:$H,'Current Year'!$J:$J,"")</f>
        <v/>
      </c>
      <c r="M7" s="87" t="str">
        <f t="shared" si="1"/>
        <v/>
      </c>
      <c r="N7" s="88" t="str">
        <f>_xlfn.XLOOKUP($M7,'Current Year'!$H:$H,'Current Year'!$M:$M,"")</f>
        <v/>
      </c>
    </row>
    <row r="8" spans="2:14" x14ac:dyDescent="0.25">
      <c r="B8" s="5"/>
      <c r="C8" s="7"/>
      <c r="G8" s="86" t="str">
        <f>_xlfn.XLOOKUP($I8,'Prior Year'!$H:$H,'Prior Year'!$I:$I,"")</f>
        <v/>
      </c>
      <c r="H8" s="87" t="str">
        <f>_xlfn.XLOOKUP($I8,'Prior Year'!$H:$H,'Prior Year'!$J:$J,"")</f>
        <v/>
      </c>
      <c r="I8" s="87" t="str">
        <f t="shared" si="0"/>
        <v/>
      </c>
      <c r="J8" s="88" t="str">
        <f>_xlfn.XLOOKUP($I8,'Prior Year'!$H:$H,'Prior Year'!$M:$M,"")</f>
        <v/>
      </c>
      <c r="K8" s="86" t="str">
        <f>_xlfn.XLOOKUP($M8,'Current Year'!$H:$H,'Current Year'!$I:$I,"")</f>
        <v/>
      </c>
      <c r="L8" s="87" t="str">
        <f>_xlfn.XLOOKUP($M8,'Current Year'!$H:$H,'Current Year'!$J:$J,"")</f>
        <v/>
      </c>
      <c r="M8" s="87" t="str">
        <f t="shared" si="1"/>
        <v/>
      </c>
      <c r="N8" s="88" t="str">
        <f>_xlfn.XLOOKUP($M8,'Current Year'!$H:$H,'Current Year'!$M:$M,"")</f>
        <v/>
      </c>
    </row>
    <row r="9" spans="2:14" x14ac:dyDescent="0.25">
      <c r="B9" s="5"/>
      <c r="C9" s="7"/>
      <c r="E9" s="95" t="s">
        <v>56</v>
      </c>
      <c r="G9" s="86" t="str">
        <f>_xlfn.XLOOKUP($I9,'Prior Year'!$H:$H,'Prior Year'!$I:$I,"")</f>
        <v/>
      </c>
      <c r="H9" s="87" t="str">
        <f>_xlfn.XLOOKUP($I9,'Prior Year'!$H:$H,'Prior Year'!$J:$J,"")</f>
        <v/>
      </c>
      <c r="I9" s="87" t="str">
        <f t="shared" si="0"/>
        <v/>
      </c>
      <c r="J9" s="88" t="str">
        <f>_xlfn.XLOOKUP($I9,'Prior Year'!$H:$H,'Prior Year'!$M:$M,"")</f>
        <v/>
      </c>
      <c r="K9" s="86" t="str">
        <f>_xlfn.XLOOKUP($M9,'Current Year'!$H:$H,'Current Year'!$I:$I,"")</f>
        <v/>
      </c>
      <c r="L9" s="87" t="str">
        <f>_xlfn.XLOOKUP($M9,'Current Year'!$H:$H,'Current Year'!$J:$J,"")</f>
        <v/>
      </c>
      <c r="M9" s="87" t="str">
        <f t="shared" si="1"/>
        <v/>
      </c>
      <c r="N9" s="88" t="str">
        <f>_xlfn.XLOOKUP($M9,'Current Year'!$H:$H,'Current Year'!$M:$M,"")</f>
        <v/>
      </c>
    </row>
    <row r="10" spans="2:14" x14ac:dyDescent="0.25">
      <c r="B10" s="5"/>
      <c r="C10" s="7"/>
      <c r="G10" s="86" t="str">
        <f>_xlfn.XLOOKUP($I10,'Prior Year'!$H:$H,'Prior Year'!$I:$I,"")</f>
        <v/>
      </c>
      <c r="H10" s="87" t="str">
        <f>_xlfn.XLOOKUP($I10,'Prior Year'!$H:$H,'Prior Year'!$J:$J,"")</f>
        <v/>
      </c>
      <c r="I10" s="87" t="str">
        <f t="shared" si="0"/>
        <v/>
      </c>
      <c r="J10" s="88" t="str">
        <f>_xlfn.XLOOKUP($I10,'Prior Year'!$H:$H,'Prior Year'!$M:$M,"")</f>
        <v/>
      </c>
      <c r="K10" s="86" t="str">
        <f>_xlfn.XLOOKUP($M10,'Current Year'!$H:$H,'Current Year'!$I:$I,"")</f>
        <v/>
      </c>
      <c r="L10" s="87" t="str">
        <f>_xlfn.XLOOKUP($M10,'Current Year'!$H:$H,'Current Year'!$J:$J,"")</f>
        <v/>
      </c>
      <c r="M10" s="87" t="str">
        <f t="shared" si="1"/>
        <v/>
      </c>
      <c r="N10" s="88" t="str">
        <f>_xlfn.XLOOKUP($M10,'Current Year'!$H:$H,'Current Year'!$M:$M,"")</f>
        <v/>
      </c>
    </row>
    <row r="11" spans="2:14" x14ac:dyDescent="0.25">
      <c r="B11" s="5"/>
      <c r="C11" s="7"/>
      <c r="G11" s="86" t="str">
        <f>_xlfn.XLOOKUP($I11,'Prior Year'!$H:$H,'Prior Year'!$I:$I,"")</f>
        <v/>
      </c>
      <c r="H11" s="87" t="str">
        <f>_xlfn.XLOOKUP($I11,'Prior Year'!$H:$H,'Prior Year'!$J:$J,"")</f>
        <v/>
      </c>
      <c r="I11" s="87" t="str">
        <f t="shared" si="0"/>
        <v/>
      </c>
      <c r="J11" s="88" t="str">
        <f>_xlfn.XLOOKUP($I11,'Prior Year'!$H:$H,'Prior Year'!$M:$M,"")</f>
        <v/>
      </c>
      <c r="K11" s="86" t="str">
        <f>_xlfn.XLOOKUP($M11,'Current Year'!$H:$H,'Current Year'!$I:$I,"")</f>
        <v/>
      </c>
      <c r="L11" s="87" t="str">
        <f>_xlfn.XLOOKUP($M11,'Current Year'!$H:$H,'Current Year'!$J:$J,"")</f>
        <v/>
      </c>
      <c r="M11" s="87" t="str">
        <f t="shared" si="1"/>
        <v/>
      </c>
      <c r="N11" s="88" t="str">
        <f>_xlfn.XLOOKUP($M11,'Current Year'!$H:$H,'Current Year'!$M:$M,"")</f>
        <v/>
      </c>
    </row>
    <row r="12" spans="2:14" x14ac:dyDescent="0.25">
      <c r="B12" s="5"/>
      <c r="C12" s="7"/>
      <c r="G12" s="86" t="str">
        <f>_xlfn.XLOOKUP($I12,'Prior Year'!$H:$H,'Prior Year'!$I:$I,"")</f>
        <v/>
      </c>
      <c r="H12" s="87" t="str">
        <f>_xlfn.XLOOKUP($I12,'Prior Year'!$H:$H,'Prior Year'!$J:$J,"")</f>
        <v/>
      </c>
      <c r="I12" s="87" t="str">
        <f t="shared" si="0"/>
        <v/>
      </c>
      <c r="J12" s="88" t="str">
        <f>_xlfn.XLOOKUP($I12,'Prior Year'!$H:$H,'Prior Year'!$M:$M,"")</f>
        <v/>
      </c>
      <c r="K12" s="86" t="str">
        <f>_xlfn.XLOOKUP($M12,'Current Year'!$H:$H,'Current Year'!$I:$I,"")</f>
        <v/>
      </c>
      <c r="L12" s="87" t="str">
        <f>_xlfn.XLOOKUP($M12,'Current Year'!$H:$H,'Current Year'!$J:$J,"")</f>
        <v/>
      </c>
      <c r="M12" s="87" t="str">
        <f t="shared" si="1"/>
        <v/>
      </c>
      <c r="N12" s="88" t="str">
        <f>_xlfn.XLOOKUP($M12,'Current Year'!$H:$H,'Current Year'!$M:$M,"")</f>
        <v/>
      </c>
    </row>
    <row r="13" spans="2:14" x14ac:dyDescent="0.25">
      <c r="B13" s="5"/>
      <c r="C13" s="7"/>
      <c r="G13" s="86" t="str">
        <f>_xlfn.XLOOKUP($I13,'Prior Year'!$H:$H,'Prior Year'!$I:$I,"")</f>
        <v/>
      </c>
      <c r="H13" s="87" t="str">
        <f>_xlfn.XLOOKUP($I13,'Prior Year'!$H:$H,'Prior Year'!$J:$J,"")</f>
        <v/>
      </c>
      <c r="I13" s="87" t="str">
        <f t="shared" si="0"/>
        <v/>
      </c>
      <c r="J13" s="88" t="str">
        <f>_xlfn.XLOOKUP($I13,'Prior Year'!$H:$H,'Prior Year'!$M:$M,"")</f>
        <v/>
      </c>
      <c r="K13" s="86" t="str">
        <f>_xlfn.XLOOKUP($M13,'Current Year'!$H:$H,'Current Year'!$I:$I,"")</f>
        <v/>
      </c>
      <c r="L13" s="87" t="str">
        <f>_xlfn.XLOOKUP($M13,'Current Year'!$H:$H,'Current Year'!$J:$J,"")</f>
        <v/>
      </c>
      <c r="M13" s="87" t="str">
        <f t="shared" si="1"/>
        <v/>
      </c>
      <c r="N13" s="88" t="str">
        <f>_xlfn.XLOOKUP($M13,'Current Year'!$H:$H,'Current Year'!$M:$M,"")</f>
        <v/>
      </c>
    </row>
    <row r="14" spans="2:14" x14ac:dyDescent="0.25">
      <c r="B14" s="5"/>
      <c r="C14" s="7"/>
      <c r="G14" s="86" t="str">
        <f>_xlfn.XLOOKUP($I14,'Prior Year'!$H:$H,'Prior Year'!$I:$I,"")</f>
        <v/>
      </c>
      <c r="H14" s="87" t="str">
        <f>_xlfn.XLOOKUP($I14,'Prior Year'!$H:$H,'Prior Year'!$J:$J,"")</f>
        <v/>
      </c>
      <c r="I14" s="87" t="str">
        <f t="shared" si="0"/>
        <v/>
      </c>
      <c r="J14" s="88" t="str">
        <f>_xlfn.XLOOKUP($I14,'Prior Year'!$H:$H,'Prior Year'!$M:$M,"")</f>
        <v/>
      </c>
      <c r="K14" s="86" t="str">
        <f>_xlfn.XLOOKUP($M14,'Current Year'!$H:$H,'Current Year'!$I:$I,"")</f>
        <v/>
      </c>
      <c r="L14" s="87" t="str">
        <f>_xlfn.XLOOKUP($M14,'Current Year'!$H:$H,'Current Year'!$J:$J,"")</f>
        <v/>
      </c>
      <c r="M14" s="87" t="str">
        <f t="shared" si="1"/>
        <v/>
      </c>
      <c r="N14" s="88" t="str">
        <f>_xlfn.XLOOKUP($M14,'Current Year'!$H:$H,'Current Year'!$M:$M,"")</f>
        <v/>
      </c>
    </row>
    <row r="15" spans="2:14" x14ac:dyDescent="0.25">
      <c r="B15" s="5"/>
      <c r="C15" s="7"/>
      <c r="G15" s="86" t="str">
        <f>_xlfn.XLOOKUP($I15,'Prior Year'!$H:$H,'Prior Year'!$I:$I,"")</f>
        <v/>
      </c>
      <c r="H15" s="87" t="str">
        <f>_xlfn.XLOOKUP($I15,'Prior Year'!$H:$H,'Prior Year'!$J:$J,"")</f>
        <v/>
      </c>
      <c r="I15" s="87" t="str">
        <f t="shared" si="0"/>
        <v/>
      </c>
      <c r="J15" s="88" t="str">
        <f>_xlfn.XLOOKUP($I15,'Prior Year'!$H:$H,'Prior Year'!$M:$M,"")</f>
        <v/>
      </c>
      <c r="K15" s="86" t="str">
        <f>_xlfn.XLOOKUP($M15,'Current Year'!$H:$H,'Current Year'!$I:$I,"")</f>
        <v/>
      </c>
      <c r="L15" s="87" t="str">
        <f>_xlfn.XLOOKUP($M15,'Current Year'!$H:$H,'Current Year'!$J:$J,"")</f>
        <v/>
      </c>
      <c r="M15" s="87" t="str">
        <f t="shared" si="1"/>
        <v/>
      </c>
      <c r="N15" s="88" t="str">
        <f>_xlfn.XLOOKUP($M15,'Current Year'!$H:$H,'Current Year'!$M:$M,"")</f>
        <v/>
      </c>
    </row>
    <row r="16" spans="2:14" x14ac:dyDescent="0.25">
      <c r="B16" s="5"/>
      <c r="C16" s="7"/>
      <c r="G16" s="86" t="str">
        <f>_xlfn.XLOOKUP($I16,'Prior Year'!$H:$H,'Prior Year'!$I:$I,"")</f>
        <v/>
      </c>
      <c r="H16" s="87" t="str">
        <f>_xlfn.XLOOKUP($I16,'Prior Year'!$H:$H,'Prior Year'!$J:$J,"")</f>
        <v/>
      </c>
      <c r="I16" s="87" t="str">
        <f t="shared" si="0"/>
        <v/>
      </c>
      <c r="J16" s="88" t="str">
        <f>_xlfn.XLOOKUP($I16,'Prior Year'!$H:$H,'Prior Year'!$M:$M,"")</f>
        <v/>
      </c>
      <c r="K16" s="86" t="str">
        <f>_xlfn.XLOOKUP($M16,'Current Year'!$H:$H,'Current Year'!$I:$I,"")</f>
        <v/>
      </c>
      <c r="L16" s="87" t="str">
        <f>_xlfn.XLOOKUP($M16,'Current Year'!$H:$H,'Current Year'!$J:$J,"")</f>
        <v/>
      </c>
      <c r="M16" s="87" t="str">
        <f t="shared" si="1"/>
        <v/>
      </c>
      <c r="N16" s="88" t="str">
        <f>_xlfn.XLOOKUP($M16,'Current Year'!$H:$H,'Current Year'!$M:$M,"")</f>
        <v/>
      </c>
    </row>
    <row r="17" spans="2:14" x14ac:dyDescent="0.25">
      <c r="B17" s="5"/>
      <c r="C17" s="7"/>
      <c r="G17" s="86" t="str">
        <f>_xlfn.XLOOKUP($I17,'Prior Year'!$H:$H,'Prior Year'!$I:$I,"")</f>
        <v/>
      </c>
      <c r="H17" s="87" t="str">
        <f>_xlfn.XLOOKUP($I17,'Prior Year'!$H:$H,'Prior Year'!$J:$J,"")</f>
        <v/>
      </c>
      <c r="I17" s="87" t="str">
        <f t="shared" si="0"/>
        <v/>
      </c>
      <c r="J17" s="88" t="str">
        <f>_xlfn.XLOOKUP($I17,'Prior Year'!$H:$H,'Prior Year'!$M:$M,"")</f>
        <v/>
      </c>
      <c r="K17" s="86" t="str">
        <f>_xlfn.XLOOKUP($M17,'Current Year'!$H:$H,'Current Year'!$I:$I,"")</f>
        <v/>
      </c>
      <c r="L17" s="87" t="str">
        <f>_xlfn.XLOOKUP($M17,'Current Year'!$H:$H,'Current Year'!$J:$J,"")</f>
        <v/>
      </c>
      <c r="M17" s="87" t="str">
        <f t="shared" si="1"/>
        <v/>
      </c>
      <c r="N17" s="88" t="str">
        <f>_xlfn.XLOOKUP($M17,'Current Year'!$H:$H,'Current Year'!$M:$M,"")</f>
        <v/>
      </c>
    </row>
    <row r="18" spans="2:14" x14ac:dyDescent="0.25">
      <c r="B18" s="5"/>
      <c r="C18" s="7"/>
      <c r="G18" s="86" t="str">
        <f>_xlfn.XLOOKUP($I18,'Prior Year'!$H:$H,'Prior Year'!$I:$I,"")</f>
        <v/>
      </c>
      <c r="H18" s="87" t="str">
        <f>_xlfn.XLOOKUP($I18,'Prior Year'!$H:$H,'Prior Year'!$J:$J,"")</f>
        <v/>
      </c>
      <c r="I18" s="87" t="str">
        <f t="shared" si="0"/>
        <v/>
      </c>
      <c r="J18" s="88" t="str">
        <f>_xlfn.XLOOKUP($I18,'Prior Year'!$H:$H,'Prior Year'!$M:$M,"")</f>
        <v/>
      </c>
      <c r="K18" s="86" t="str">
        <f>_xlfn.XLOOKUP($M18,'Current Year'!$H:$H,'Current Year'!$I:$I,"")</f>
        <v/>
      </c>
      <c r="L18" s="87" t="str">
        <f>_xlfn.XLOOKUP($M18,'Current Year'!$H:$H,'Current Year'!$J:$J,"")</f>
        <v/>
      </c>
      <c r="M18" s="87" t="str">
        <f t="shared" si="1"/>
        <v/>
      </c>
      <c r="N18" s="88" t="str">
        <f>_xlfn.XLOOKUP($M18,'Current Year'!$H:$H,'Current Year'!$M:$M,"")</f>
        <v/>
      </c>
    </row>
    <row r="19" spans="2:14" x14ac:dyDescent="0.25">
      <c r="B19" s="5"/>
      <c r="C19" s="7"/>
      <c r="G19" s="86" t="str">
        <f>_xlfn.XLOOKUP($I19,'Prior Year'!$H:$H,'Prior Year'!$I:$I,"")</f>
        <v/>
      </c>
      <c r="H19" s="87" t="str">
        <f>_xlfn.XLOOKUP($I19,'Prior Year'!$H:$H,'Prior Year'!$J:$J,"")</f>
        <v/>
      </c>
      <c r="I19" s="87" t="str">
        <f t="shared" si="0"/>
        <v/>
      </c>
      <c r="J19" s="88" t="str">
        <f>_xlfn.XLOOKUP($I19,'Prior Year'!$H:$H,'Prior Year'!$M:$M,"")</f>
        <v/>
      </c>
      <c r="K19" s="86" t="str">
        <f>_xlfn.XLOOKUP($M19,'Current Year'!$H:$H,'Current Year'!$I:$I,"")</f>
        <v/>
      </c>
      <c r="L19" s="87" t="str">
        <f>_xlfn.XLOOKUP($M19,'Current Year'!$H:$H,'Current Year'!$J:$J,"")</f>
        <v/>
      </c>
      <c r="M19" s="87" t="str">
        <f t="shared" si="1"/>
        <v/>
      </c>
      <c r="N19" s="88" t="str">
        <f>_xlfn.XLOOKUP($M19,'Current Year'!$H:$H,'Current Year'!$M:$M,"")</f>
        <v/>
      </c>
    </row>
    <row r="20" spans="2:14" x14ac:dyDescent="0.25">
      <c r="B20" s="5"/>
      <c r="C20" s="7"/>
      <c r="G20" s="86" t="str">
        <f>_xlfn.XLOOKUP($I20,'Prior Year'!$H:$H,'Prior Year'!$I:$I,"")</f>
        <v/>
      </c>
      <c r="H20" s="87" t="str">
        <f>_xlfn.XLOOKUP($I20,'Prior Year'!$H:$H,'Prior Year'!$J:$J,"")</f>
        <v/>
      </c>
      <c r="I20" s="87" t="str">
        <f t="shared" si="0"/>
        <v/>
      </c>
      <c r="J20" s="88" t="str">
        <f>_xlfn.XLOOKUP($I20,'Prior Year'!$H:$H,'Prior Year'!$M:$M,"")</f>
        <v/>
      </c>
      <c r="K20" s="86" t="str">
        <f>_xlfn.XLOOKUP($M20,'Current Year'!$H:$H,'Current Year'!$I:$I,"")</f>
        <v/>
      </c>
      <c r="L20" s="87" t="str">
        <f>_xlfn.XLOOKUP($M20,'Current Year'!$H:$H,'Current Year'!$J:$J,"")</f>
        <v/>
      </c>
      <c r="M20" s="87" t="str">
        <f t="shared" si="1"/>
        <v/>
      </c>
      <c r="N20" s="88" t="str">
        <f>_xlfn.XLOOKUP($M20,'Current Year'!$H:$H,'Current Year'!$M:$M,"")</f>
        <v/>
      </c>
    </row>
    <row r="21" spans="2:14" x14ac:dyDescent="0.25">
      <c r="B21" s="5"/>
      <c r="C21" s="7"/>
      <c r="G21" s="86" t="str">
        <f>_xlfn.XLOOKUP($I21,'Prior Year'!$H:$H,'Prior Year'!$I:$I,"")</f>
        <v/>
      </c>
      <c r="H21" s="87" t="str">
        <f>_xlfn.XLOOKUP($I21,'Prior Year'!$H:$H,'Prior Year'!$J:$J,"")</f>
        <v/>
      </c>
      <c r="I21" s="87" t="str">
        <f t="shared" si="0"/>
        <v/>
      </c>
      <c r="J21" s="88" t="str">
        <f>_xlfn.XLOOKUP($I21,'Prior Year'!$H:$H,'Prior Year'!$M:$M,"")</f>
        <v/>
      </c>
      <c r="K21" s="86" t="str">
        <f>_xlfn.XLOOKUP($M21,'Current Year'!$H:$H,'Current Year'!$I:$I,"")</f>
        <v/>
      </c>
      <c r="L21" s="87" t="str">
        <f>_xlfn.XLOOKUP($M21,'Current Year'!$H:$H,'Current Year'!$J:$J,"")</f>
        <v/>
      </c>
      <c r="M21" s="87" t="str">
        <f t="shared" si="1"/>
        <v/>
      </c>
      <c r="N21" s="88" t="str">
        <f>_xlfn.XLOOKUP($M21,'Current Year'!$H:$H,'Current Year'!$M:$M,"")</f>
        <v/>
      </c>
    </row>
    <row r="22" spans="2:14" x14ac:dyDescent="0.25">
      <c r="B22" s="5"/>
      <c r="C22" s="7"/>
      <c r="G22" s="86" t="str">
        <f>_xlfn.XLOOKUP($I22,'Prior Year'!$H:$H,'Prior Year'!$I:$I,"")</f>
        <v/>
      </c>
      <c r="H22" s="87" t="str">
        <f>_xlfn.XLOOKUP($I22,'Prior Year'!$H:$H,'Prior Year'!$J:$J,"")</f>
        <v/>
      </c>
      <c r="I22" s="87" t="str">
        <f t="shared" si="0"/>
        <v/>
      </c>
      <c r="J22" s="88" t="str">
        <f>_xlfn.XLOOKUP($I22,'Prior Year'!$H:$H,'Prior Year'!$M:$M,"")</f>
        <v/>
      </c>
      <c r="K22" s="86" t="str">
        <f>_xlfn.XLOOKUP($M22,'Current Year'!$H:$H,'Current Year'!$I:$I,"")</f>
        <v/>
      </c>
      <c r="L22" s="87" t="str">
        <f>_xlfn.XLOOKUP($M22,'Current Year'!$H:$H,'Current Year'!$J:$J,"")</f>
        <v/>
      </c>
      <c r="M22" s="87" t="str">
        <f t="shared" si="1"/>
        <v/>
      </c>
      <c r="N22" s="88" t="str">
        <f>_xlfn.XLOOKUP($M22,'Current Year'!$H:$H,'Current Year'!$M:$M,"")</f>
        <v/>
      </c>
    </row>
    <row r="23" spans="2:14" x14ac:dyDescent="0.25">
      <c r="B23" s="5"/>
      <c r="C23" s="7"/>
      <c r="G23" s="86" t="str">
        <f>_xlfn.XLOOKUP($I23,'Prior Year'!$H:$H,'Prior Year'!$I:$I,"")</f>
        <v/>
      </c>
      <c r="H23" s="87" t="str">
        <f>_xlfn.XLOOKUP($I23,'Prior Year'!$H:$H,'Prior Year'!$J:$J,"")</f>
        <v/>
      </c>
      <c r="I23" s="87" t="str">
        <f t="shared" si="0"/>
        <v/>
      </c>
      <c r="J23" s="88" t="str">
        <f>_xlfn.XLOOKUP($I23,'Prior Year'!$H:$H,'Prior Year'!$M:$M,"")</f>
        <v/>
      </c>
      <c r="K23" s="86" t="str">
        <f>_xlfn.XLOOKUP($M23,'Current Year'!$H:$H,'Current Year'!$I:$I,"")</f>
        <v/>
      </c>
      <c r="L23" s="87" t="str">
        <f>_xlfn.XLOOKUP($M23,'Current Year'!$H:$H,'Current Year'!$J:$J,"")</f>
        <v/>
      </c>
      <c r="M23" s="87" t="str">
        <f t="shared" si="1"/>
        <v/>
      </c>
      <c r="N23" s="88" t="str">
        <f>_xlfn.XLOOKUP($M23,'Current Year'!$H:$H,'Current Year'!$M:$M,"")</f>
        <v/>
      </c>
    </row>
    <row r="24" spans="2:14" x14ac:dyDescent="0.25">
      <c r="B24" s="5"/>
      <c r="C24" s="7"/>
      <c r="G24" s="86" t="str">
        <f>_xlfn.XLOOKUP($I24,'Prior Year'!$H:$H,'Prior Year'!$I:$I,"")</f>
        <v/>
      </c>
      <c r="H24" s="87" t="str">
        <f>_xlfn.XLOOKUP($I24,'Prior Year'!$H:$H,'Prior Year'!$J:$J,"")</f>
        <v/>
      </c>
      <c r="I24" s="87" t="str">
        <f t="shared" si="0"/>
        <v/>
      </c>
      <c r="J24" s="88" t="str">
        <f>_xlfn.XLOOKUP($I24,'Prior Year'!$H:$H,'Prior Year'!$M:$M,"")</f>
        <v/>
      </c>
      <c r="K24" s="86" t="str">
        <f>_xlfn.XLOOKUP($M24,'Current Year'!$H:$H,'Current Year'!$I:$I,"")</f>
        <v/>
      </c>
      <c r="L24" s="87" t="str">
        <f>_xlfn.XLOOKUP($M24,'Current Year'!$H:$H,'Current Year'!$J:$J,"")</f>
        <v/>
      </c>
      <c r="M24" s="87" t="str">
        <f t="shared" si="1"/>
        <v/>
      </c>
      <c r="N24" s="88" t="str">
        <f>_xlfn.XLOOKUP($M24,'Current Year'!$H:$H,'Current Year'!$M:$M,"")</f>
        <v/>
      </c>
    </row>
    <row r="25" spans="2:14" x14ac:dyDescent="0.25">
      <c r="B25" s="5"/>
      <c r="C25" s="7"/>
      <c r="G25" s="86" t="str">
        <f>_xlfn.XLOOKUP($I25,'Prior Year'!$H:$H,'Prior Year'!$I:$I,"")</f>
        <v/>
      </c>
      <c r="H25" s="87" t="str">
        <f>_xlfn.XLOOKUP($I25,'Prior Year'!$H:$H,'Prior Year'!$J:$J,"")</f>
        <v/>
      </c>
      <c r="I25" s="87" t="str">
        <f t="shared" si="0"/>
        <v/>
      </c>
      <c r="J25" s="88" t="str">
        <f>_xlfn.XLOOKUP($I25,'Prior Year'!$H:$H,'Prior Year'!$M:$M,"")</f>
        <v/>
      </c>
      <c r="K25" s="86" t="str">
        <f>_xlfn.XLOOKUP($M25,'Current Year'!$H:$H,'Current Year'!$I:$I,"")</f>
        <v/>
      </c>
      <c r="L25" s="87" t="str">
        <f>_xlfn.XLOOKUP($M25,'Current Year'!$H:$H,'Current Year'!$J:$J,"")</f>
        <v/>
      </c>
      <c r="M25" s="87" t="str">
        <f t="shared" si="1"/>
        <v/>
      </c>
      <c r="N25" s="88" t="str">
        <f>_xlfn.XLOOKUP($M25,'Current Year'!$H:$H,'Current Year'!$M:$M,"")</f>
        <v/>
      </c>
    </row>
    <row r="26" spans="2:14" x14ac:dyDescent="0.25">
      <c r="B26" s="5"/>
      <c r="C26" s="7"/>
      <c r="G26" s="86" t="str">
        <f>_xlfn.XLOOKUP($I26,'Prior Year'!$H:$H,'Prior Year'!$I:$I,"")</f>
        <v/>
      </c>
      <c r="H26" s="87" t="str">
        <f>_xlfn.XLOOKUP($I26,'Prior Year'!$H:$H,'Prior Year'!$J:$J,"")</f>
        <v/>
      </c>
      <c r="I26" s="87" t="str">
        <f t="shared" si="0"/>
        <v/>
      </c>
      <c r="J26" s="88" t="str">
        <f>_xlfn.XLOOKUP($I26,'Prior Year'!$H:$H,'Prior Year'!$M:$M,"")</f>
        <v/>
      </c>
      <c r="K26" s="86" t="str">
        <f>_xlfn.XLOOKUP($M26,'Current Year'!$H:$H,'Current Year'!$I:$I,"")</f>
        <v/>
      </c>
      <c r="L26" s="87" t="str">
        <f>_xlfn.XLOOKUP($M26,'Current Year'!$H:$H,'Current Year'!$J:$J,"")</f>
        <v/>
      </c>
      <c r="M26" s="87" t="str">
        <f t="shared" si="1"/>
        <v/>
      </c>
      <c r="N26" s="88" t="str">
        <f>_xlfn.XLOOKUP($M26,'Current Year'!$H:$H,'Current Year'!$M:$M,"")</f>
        <v/>
      </c>
    </row>
    <row r="27" spans="2:14" x14ac:dyDescent="0.25">
      <c r="B27" s="5"/>
      <c r="C27" s="7"/>
      <c r="G27" s="86" t="str">
        <f>_xlfn.XLOOKUP($I27,'Prior Year'!$H:$H,'Prior Year'!$I:$I,"")</f>
        <v/>
      </c>
      <c r="H27" s="87" t="str">
        <f>_xlfn.XLOOKUP($I27,'Prior Year'!$H:$H,'Prior Year'!$J:$J,"")</f>
        <v/>
      </c>
      <c r="I27" s="87" t="str">
        <f t="shared" si="0"/>
        <v/>
      </c>
      <c r="J27" s="88" t="str">
        <f>_xlfn.XLOOKUP($I27,'Prior Year'!$H:$H,'Prior Year'!$M:$M,"")</f>
        <v/>
      </c>
      <c r="K27" s="86" t="str">
        <f>_xlfn.XLOOKUP($M27,'Current Year'!$H:$H,'Current Year'!$I:$I,"")</f>
        <v/>
      </c>
      <c r="L27" s="87" t="str">
        <f>_xlfn.XLOOKUP($M27,'Current Year'!$H:$H,'Current Year'!$J:$J,"")</f>
        <v/>
      </c>
      <c r="M27" s="87" t="str">
        <f t="shared" si="1"/>
        <v/>
      </c>
      <c r="N27" s="88" t="str">
        <f>_xlfn.XLOOKUP($M27,'Current Year'!$H:$H,'Current Year'!$M:$M,"")</f>
        <v/>
      </c>
    </row>
    <row r="28" spans="2:14" x14ac:dyDescent="0.25">
      <c r="B28" s="5"/>
      <c r="C28" s="7"/>
      <c r="G28" s="86" t="str">
        <f>_xlfn.XLOOKUP($I28,'Prior Year'!$H:$H,'Prior Year'!$I:$I,"")</f>
        <v/>
      </c>
      <c r="H28" s="87" t="str">
        <f>_xlfn.XLOOKUP($I28,'Prior Year'!$H:$H,'Prior Year'!$J:$J,"")</f>
        <v/>
      </c>
      <c r="I28" s="87" t="str">
        <f t="shared" si="0"/>
        <v/>
      </c>
      <c r="J28" s="88" t="str">
        <f>_xlfn.XLOOKUP($I28,'Prior Year'!$H:$H,'Prior Year'!$M:$M,"")</f>
        <v/>
      </c>
      <c r="K28" s="86" t="str">
        <f>_xlfn.XLOOKUP($M28,'Current Year'!$H:$H,'Current Year'!$I:$I,"")</f>
        <v/>
      </c>
      <c r="L28" s="87" t="str">
        <f>_xlfn.XLOOKUP($M28,'Current Year'!$H:$H,'Current Year'!$J:$J,"")</f>
        <v/>
      </c>
      <c r="M28" s="87" t="str">
        <f t="shared" si="1"/>
        <v/>
      </c>
      <c r="N28" s="88" t="str">
        <f>_xlfn.XLOOKUP($M28,'Current Year'!$H:$H,'Current Year'!$M:$M,"")</f>
        <v/>
      </c>
    </row>
    <row r="29" spans="2:14" x14ac:dyDescent="0.25">
      <c r="B29" s="5"/>
      <c r="C29" s="7"/>
      <c r="G29" s="86" t="str">
        <f>_xlfn.XLOOKUP($I29,'Prior Year'!$H:$H,'Prior Year'!$I:$I,"")</f>
        <v/>
      </c>
      <c r="H29" s="87" t="str">
        <f>_xlfn.XLOOKUP($I29,'Prior Year'!$H:$H,'Prior Year'!$J:$J,"")</f>
        <v/>
      </c>
      <c r="I29" s="87" t="str">
        <f t="shared" si="0"/>
        <v/>
      </c>
      <c r="J29" s="88" t="str">
        <f>_xlfn.XLOOKUP($I29,'Prior Year'!$H:$H,'Prior Year'!$M:$M,"")</f>
        <v/>
      </c>
      <c r="K29" s="86" t="str">
        <f>_xlfn.XLOOKUP($M29,'Current Year'!$H:$H,'Current Year'!$I:$I,"")</f>
        <v/>
      </c>
      <c r="L29" s="87" t="str">
        <f>_xlfn.XLOOKUP($M29,'Current Year'!$H:$H,'Current Year'!$J:$J,"")</f>
        <v/>
      </c>
      <c r="M29" s="87" t="str">
        <f t="shared" si="1"/>
        <v/>
      </c>
      <c r="N29" s="88" t="str">
        <f>_xlfn.XLOOKUP($M29,'Current Year'!$H:$H,'Current Year'!$M:$M,"")</f>
        <v/>
      </c>
    </row>
    <row r="30" spans="2:14" x14ac:dyDescent="0.25">
      <c r="B30" s="5"/>
      <c r="C30" s="7"/>
      <c r="G30" s="86" t="str">
        <f>_xlfn.XLOOKUP($I30,'Prior Year'!$H:$H,'Prior Year'!$I:$I,"")</f>
        <v/>
      </c>
      <c r="H30" s="87" t="str">
        <f>_xlfn.XLOOKUP($I30,'Prior Year'!$H:$H,'Prior Year'!$J:$J,"")</f>
        <v/>
      </c>
      <c r="I30" s="87" t="str">
        <f t="shared" si="0"/>
        <v/>
      </c>
      <c r="J30" s="88" t="str">
        <f>_xlfn.XLOOKUP($I30,'Prior Year'!$H:$H,'Prior Year'!$M:$M,"")</f>
        <v/>
      </c>
      <c r="K30" s="86" t="str">
        <f>_xlfn.XLOOKUP($M30,'Current Year'!$H:$H,'Current Year'!$I:$I,"")</f>
        <v/>
      </c>
      <c r="L30" s="87" t="str">
        <f>_xlfn.XLOOKUP($M30,'Current Year'!$H:$H,'Current Year'!$J:$J,"")</f>
        <v/>
      </c>
      <c r="M30" s="87" t="str">
        <f t="shared" si="1"/>
        <v/>
      </c>
      <c r="N30" s="88" t="str">
        <f>_xlfn.XLOOKUP($M30,'Current Year'!$H:$H,'Current Year'!$M:$M,"")</f>
        <v/>
      </c>
    </row>
    <row r="31" spans="2:14" x14ac:dyDescent="0.25">
      <c r="B31" s="5"/>
      <c r="C31" s="7"/>
      <c r="G31" s="86" t="str">
        <f>_xlfn.XLOOKUP($I31,'Prior Year'!$H:$H,'Prior Year'!$I:$I,"")</f>
        <v/>
      </c>
      <c r="H31" s="87" t="str">
        <f>_xlfn.XLOOKUP($I31,'Prior Year'!$H:$H,'Prior Year'!$J:$J,"")</f>
        <v/>
      </c>
      <c r="I31" s="87" t="str">
        <f t="shared" si="0"/>
        <v/>
      </c>
      <c r="J31" s="88" t="str">
        <f>_xlfn.XLOOKUP($I31,'Prior Year'!$H:$H,'Prior Year'!$M:$M,"")</f>
        <v/>
      </c>
      <c r="K31" s="86" t="str">
        <f>_xlfn.XLOOKUP($M31,'Current Year'!$H:$H,'Current Year'!$I:$I,"")</f>
        <v/>
      </c>
      <c r="L31" s="87" t="str">
        <f>_xlfn.XLOOKUP($M31,'Current Year'!$H:$H,'Current Year'!$J:$J,"")</f>
        <v/>
      </c>
      <c r="M31" s="87" t="str">
        <f t="shared" si="1"/>
        <v/>
      </c>
      <c r="N31" s="88" t="str">
        <f>_xlfn.XLOOKUP($M31,'Current Year'!$H:$H,'Current Year'!$M:$M,"")</f>
        <v/>
      </c>
    </row>
    <row r="32" spans="2:14" x14ac:dyDescent="0.25">
      <c r="B32" s="5"/>
      <c r="C32" s="7"/>
      <c r="G32" s="86" t="str">
        <f>_xlfn.XLOOKUP($I32,'Prior Year'!$H:$H,'Prior Year'!$I:$I,"")</f>
        <v/>
      </c>
      <c r="H32" s="87" t="str">
        <f>_xlfn.XLOOKUP($I32,'Prior Year'!$H:$H,'Prior Year'!$J:$J,"")</f>
        <v/>
      </c>
      <c r="I32" s="87" t="str">
        <f t="shared" si="0"/>
        <v/>
      </c>
      <c r="J32" s="88" t="str">
        <f>_xlfn.XLOOKUP($I32,'Prior Year'!$H:$H,'Prior Year'!$M:$M,"")</f>
        <v/>
      </c>
      <c r="K32" s="86" t="str">
        <f>_xlfn.XLOOKUP($M32,'Current Year'!$H:$H,'Current Year'!$I:$I,"")</f>
        <v/>
      </c>
      <c r="L32" s="87" t="str">
        <f>_xlfn.XLOOKUP($M32,'Current Year'!$H:$H,'Current Year'!$J:$J,"")</f>
        <v/>
      </c>
      <c r="M32" s="87" t="str">
        <f t="shared" si="1"/>
        <v/>
      </c>
      <c r="N32" s="88" t="str">
        <f>_xlfn.XLOOKUP($M32,'Current Year'!$H:$H,'Current Year'!$M:$M,"")</f>
        <v/>
      </c>
    </row>
    <row r="33" spans="2:14" x14ac:dyDescent="0.25">
      <c r="B33" s="5"/>
      <c r="C33" s="7"/>
      <c r="G33" s="86" t="str">
        <f>_xlfn.XLOOKUP($I33,'Prior Year'!$H:$H,'Prior Year'!$I:$I,"")</f>
        <v/>
      </c>
      <c r="H33" s="87" t="str">
        <f>_xlfn.XLOOKUP($I33,'Prior Year'!$H:$H,'Prior Year'!$J:$J,"")</f>
        <v/>
      </c>
      <c r="I33" s="87" t="str">
        <f t="shared" si="0"/>
        <v/>
      </c>
      <c r="J33" s="88" t="str">
        <f>_xlfn.XLOOKUP($I33,'Prior Year'!$H:$H,'Prior Year'!$M:$M,"")</f>
        <v/>
      </c>
      <c r="K33" s="86" t="str">
        <f>_xlfn.XLOOKUP($M33,'Current Year'!$H:$H,'Current Year'!$I:$I,"")</f>
        <v/>
      </c>
      <c r="L33" s="87" t="str">
        <f>_xlfn.XLOOKUP($M33,'Current Year'!$H:$H,'Current Year'!$J:$J,"")</f>
        <v/>
      </c>
      <c r="M33" s="87" t="str">
        <f t="shared" si="1"/>
        <v/>
      </c>
      <c r="N33" s="88" t="str">
        <f>_xlfn.XLOOKUP($M33,'Current Year'!$H:$H,'Current Year'!$M:$M,"")</f>
        <v/>
      </c>
    </row>
    <row r="34" spans="2:14" x14ac:dyDescent="0.25">
      <c r="B34" s="5"/>
      <c r="C34" s="7"/>
      <c r="G34" s="86" t="str">
        <f>_xlfn.XLOOKUP($I34,'Prior Year'!$H:$H,'Prior Year'!$I:$I,"")</f>
        <v/>
      </c>
      <c r="H34" s="87" t="str">
        <f>_xlfn.XLOOKUP($I34,'Prior Year'!$H:$H,'Prior Year'!$J:$J,"")</f>
        <v/>
      </c>
      <c r="I34" s="87" t="str">
        <f t="shared" si="0"/>
        <v/>
      </c>
      <c r="J34" s="88" t="str">
        <f>_xlfn.XLOOKUP($I34,'Prior Year'!$H:$H,'Prior Year'!$M:$M,"")</f>
        <v/>
      </c>
      <c r="K34" s="86" t="str">
        <f>_xlfn.XLOOKUP($M34,'Current Year'!$H:$H,'Current Year'!$I:$I,"")</f>
        <v/>
      </c>
      <c r="L34" s="87" t="str">
        <f>_xlfn.XLOOKUP($M34,'Current Year'!$H:$H,'Current Year'!$J:$J,"")</f>
        <v/>
      </c>
      <c r="M34" s="87" t="str">
        <f t="shared" si="1"/>
        <v/>
      </c>
      <c r="N34" s="88" t="str">
        <f>_xlfn.XLOOKUP($M34,'Current Year'!$H:$H,'Current Year'!$M:$M,"")</f>
        <v/>
      </c>
    </row>
    <row r="35" spans="2:14" x14ac:dyDescent="0.25">
      <c r="B35" s="5"/>
      <c r="C35" s="7"/>
      <c r="G35" s="86" t="str">
        <f>_xlfn.XLOOKUP($I35,'Prior Year'!$H:$H,'Prior Year'!$I:$I,"")</f>
        <v/>
      </c>
      <c r="H35" s="87" t="str">
        <f>_xlfn.XLOOKUP($I35,'Prior Year'!$H:$H,'Prior Year'!$J:$J,"")</f>
        <v/>
      </c>
      <c r="I35" s="87" t="str">
        <f t="shared" si="0"/>
        <v/>
      </c>
      <c r="J35" s="88" t="str">
        <f>_xlfn.XLOOKUP($I35,'Prior Year'!$H:$H,'Prior Year'!$M:$M,"")</f>
        <v/>
      </c>
      <c r="K35" s="86" t="str">
        <f>_xlfn.XLOOKUP($M35,'Current Year'!$H:$H,'Current Year'!$I:$I,"")</f>
        <v/>
      </c>
      <c r="L35" s="87" t="str">
        <f>_xlfn.XLOOKUP($M35,'Current Year'!$H:$H,'Current Year'!$J:$J,"")</f>
        <v/>
      </c>
      <c r="M35" s="87" t="str">
        <f t="shared" si="1"/>
        <v/>
      </c>
      <c r="N35" s="88" t="str">
        <f>_xlfn.XLOOKUP($M35,'Current Year'!$H:$H,'Current Year'!$M:$M,"")</f>
        <v/>
      </c>
    </row>
    <row r="36" spans="2:14" x14ac:dyDescent="0.25">
      <c r="B36" s="5"/>
      <c r="C36" s="7"/>
      <c r="G36" s="86" t="str">
        <f>_xlfn.XLOOKUP($I36,'Prior Year'!$H:$H,'Prior Year'!$I:$I,"")</f>
        <v/>
      </c>
      <c r="H36" s="87" t="str">
        <f>_xlfn.XLOOKUP($I36,'Prior Year'!$H:$H,'Prior Year'!$J:$J,"")</f>
        <v/>
      </c>
      <c r="I36" s="87" t="str">
        <f t="shared" si="0"/>
        <v/>
      </c>
      <c r="J36" s="88" t="str">
        <f>_xlfn.XLOOKUP($I36,'Prior Year'!$H:$H,'Prior Year'!$M:$M,"")</f>
        <v/>
      </c>
      <c r="K36" s="86" t="str">
        <f>_xlfn.XLOOKUP($M36,'Current Year'!$H:$H,'Current Year'!$I:$I,"")</f>
        <v/>
      </c>
      <c r="L36" s="87" t="str">
        <f>_xlfn.XLOOKUP($M36,'Current Year'!$H:$H,'Current Year'!$J:$J,"")</f>
        <v/>
      </c>
      <c r="M36" s="87" t="str">
        <f t="shared" si="1"/>
        <v/>
      </c>
      <c r="N36" s="88" t="str">
        <f>_xlfn.XLOOKUP($M36,'Current Year'!$H:$H,'Current Year'!$M:$M,"")</f>
        <v/>
      </c>
    </row>
    <row r="37" spans="2:14" x14ac:dyDescent="0.25">
      <c r="B37" s="5"/>
      <c r="C37" s="7"/>
      <c r="G37" s="86" t="str">
        <f>_xlfn.XLOOKUP($I37,'Prior Year'!$H:$H,'Prior Year'!$I:$I,"")</f>
        <v/>
      </c>
      <c r="H37" s="87" t="str">
        <f>_xlfn.XLOOKUP($I37,'Prior Year'!$H:$H,'Prior Year'!$J:$J,"")</f>
        <v/>
      </c>
      <c r="I37" s="87" t="str">
        <f t="shared" si="0"/>
        <v/>
      </c>
      <c r="J37" s="88" t="str">
        <f>_xlfn.XLOOKUP($I37,'Prior Year'!$H:$H,'Prior Year'!$M:$M,"")</f>
        <v/>
      </c>
      <c r="K37" s="86" t="str">
        <f>_xlfn.XLOOKUP($M37,'Current Year'!$H:$H,'Current Year'!$I:$I,"")</f>
        <v/>
      </c>
      <c r="L37" s="87" t="str">
        <f>_xlfn.XLOOKUP($M37,'Current Year'!$H:$H,'Current Year'!$J:$J,"")</f>
        <v/>
      </c>
      <c r="M37" s="87" t="str">
        <f t="shared" si="1"/>
        <v/>
      </c>
      <c r="N37" s="88" t="str">
        <f>_xlfn.XLOOKUP($M37,'Current Year'!$H:$H,'Current Year'!$M:$M,"")</f>
        <v/>
      </c>
    </row>
    <row r="38" spans="2:14" x14ac:dyDescent="0.25">
      <c r="B38" s="5"/>
      <c r="C38" s="7"/>
      <c r="G38" s="86" t="str">
        <f>_xlfn.XLOOKUP($I38,'Prior Year'!$H:$H,'Prior Year'!$I:$I,"")</f>
        <v/>
      </c>
      <c r="H38" s="87" t="str">
        <f>_xlfn.XLOOKUP($I38,'Prior Year'!$H:$H,'Prior Year'!$J:$J,"")</f>
        <v/>
      </c>
      <c r="I38" s="87" t="str">
        <f t="shared" si="0"/>
        <v/>
      </c>
      <c r="J38" s="88" t="str">
        <f>_xlfn.XLOOKUP($I38,'Prior Year'!$H:$H,'Prior Year'!$M:$M,"")</f>
        <v/>
      </c>
      <c r="K38" s="86" t="str">
        <f>_xlfn.XLOOKUP($M38,'Current Year'!$H:$H,'Current Year'!$I:$I,"")</f>
        <v/>
      </c>
      <c r="L38" s="87" t="str">
        <f>_xlfn.XLOOKUP($M38,'Current Year'!$H:$H,'Current Year'!$J:$J,"")</f>
        <v/>
      </c>
      <c r="M38" s="87" t="str">
        <f t="shared" si="1"/>
        <v/>
      </c>
      <c r="N38" s="88" t="str">
        <f>_xlfn.XLOOKUP($M38,'Current Year'!$H:$H,'Current Year'!$M:$M,"")</f>
        <v/>
      </c>
    </row>
    <row r="39" spans="2:14" x14ac:dyDescent="0.25">
      <c r="B39" s="5"/>
      <c r="C39" s="7"/>
      <c r="G39" s="86" t="str">
        <f>_xlfn.XLOOKUP($I39,'Prior Year'!$H:$H,'Prior Year'!$I:$I,"")</f>
        <v/>
      </c>
      <c r="H39" s="87" t="str">
        <f>_xlfn.XLOOKUP($I39,'Prior Year'!$H:$H,'Prior Year'!$J:$J,"")</f>
        <v/>
      </c>
      <c r="I39" s="87" t="str">
        <f t="shared" si="0"/>
        <v/>
      </c>
      <c r="J39" s="88" t="str">
        <f>_xlfn.XLOOKUP($I39,'Prior Year'!$H:$H,'Prior Year'!$M:$M,"")</f>
        <v/>
      </c>
      <c r="K39" s="86" t="str">
        <f>_xlfn.XLOOKUP($M39,'Current Year'!$H:$H,'Current Year'!$I:$I,"")</f>
        <v/>
      </c>
      <c r="L39" s="87" t="str">
        <f>_xlfn.XLOOKUP($M39,'Current Year'!$H:$H,'Current Year'!$J:$J,"")</f>
        <v/>
      </c>
      <c r="M39" s="87" t="str">
        <f t="shared" si="1"/>
        <v/>
      </c>
      <c r="N39" s="88" t="str">
        <f>_xlfn.XLOOKUP($M39,'Current Year'!$H:$H,'Current Year'!$M:$M,"")</f>
        <v/>
      </c>
    </row>
    <row r="40" spans="2:14" x14ac:dyDescent="0.25">
      <c r="B40" s="5"/>
      <c r="C40" s="7"/>
      <c r="G40" s="86" t="str">
        <f>_xlfn.XLOOKUP($I40,'Prior Year'!$H:$H,'Prior Year'!$I:$I,"")</f>
        <v/>
      </c>
      <c r="H40" s="87" t="str">
        <f>_xlfn.XLOOKUP($I40,'Prior Year'!$H:$H,'Prior Year'!$J:$J,"")</f>
        <v/>
      </c>
      <c r="I40" s="87" t="str">
        <f t="shared" si="0"/>
        <v/>
      </c>
      <c r="J40" s="88" t="str">
        <f>_xlfn.XLOOKUP($I40,'Prior Year'!$H:$H,'Prior Year'!$M:$M,"")</f>
        <v/>
      </c>
      <c r="K40" s="86" t="str">
        <f>_xlfn.XLOOKUP($M40,'Current Year'!$H:$H,'Current Year'!$I:$I,"")</f>
        <v/>
      </c>
      <c r="L40" s="87" t="str">
        <f>_xlfn.XLOOKUP($M40,'Current Year'!$H:$H,'Current Year'!$J:$J,"")</f>
        <v/>
      </c>
      <c r="M40" s="87" t="str">
        <f t="shared" si="1"/>
        <v/>
      </c>
      <c r="N40" s="88" t="str">
        <f>_xlfn.XLOOKUP($M40,'Current Year'!$H:$H,'Current Year'!$M:$M,"")</f>
        <v/>
      </c>
    </row>
    <row r="41" spans="2:14" x14ac:dyDescent="0.25">
      <c r="B41" s="5"/>
      <c r="C41" s="7"/>
      <c r="G41" s="86" t="str">
        <f>_xlfn.XLOOKUP($I41,'Prior Year'!$H:$H,'Prior Year'!$I:$I,"")</f>
        <v/>
      </c>
      <c r="H41" s="87" t="str">
        <f>_xlfn.XLOOKUP($I41,'Prior Year'!$H:$H,'Prior Year'!$J:$J,"")</f>
        <v/>
      </c>
      <c r="I41" s="87" t="str">
        <f t="shared" si="0"/>
        <v/>
      </c>
      <c r="J41" s="88" t="str">
        <f>_xlfn.XLOOKUP($I41,'Prior Year'!$H:$H,'Prior Year'!$M:$M,"")</f>
        <v/>
      </c>
      <c r="K41" s="86" t="str">
        <f>_xlfn.XLOOKUP($M41,'Current Year'!$H:$H,'Current Year'!$I:$I,"")</f>
        <v/>
      </c>
      <c r="L41" s="87" t="str">
        <f>_xlfn.XLOOKUP($M41,'Current Year'!$H:$H,'Current Year'!$J:$J,"")</f>
        <v/>
      </c>
      <c r="M41" s="87" t="str">
        <f t="shared" si="1"/>
        <v/>
      </c>
      <c r="N41" s="88" t="str">
        <f>_xlfn.XLOOKUP($M41,'Current Year'!$H:$H,'Current Year'!$M:$M,"")</f>
        <v/>
      </c>
    </row>
    <row r="42" spans="2:14" x14ac:dyDescent="0.25">
      <c r="B42" s="5"/>
      <c r="C42" s="7"/>
      <c r="G42" s="86" t="str">
        <f>_xlfn.XLOOKUP($I42,'Prior Year'!$H:$H,'Prior Year'!$I:$I,"")</f>
        <v/>
      </c>
      <c r="H42" s="87" t="str">
        <f>_xlfn.XLOOKUP($I42,'Prior Year'!$H:$H,'Prior Year'!$J:$J,"")</f>
        <v/>
      </c>
      <c r="I42" s="87" t="str">
        <f t="shared" si="0"/>
        <v/>
      </c>
      <c r="J42" s="88" t="str">
        <f>_xlfn.XLOOKUP($I42,'Prior Year'!$H:$H,'Prior Year'!$M:$M,"")</f>
        <v/>
      </c>
      <c r="K42" s="86" t="str">
        <f>_xlfn.XLOOKUP($M42,'Current Year'!$H:$H,'Current Year'!$I:$I,"")</f>
        <v/>
      </c>
      <c r="L42" s="87" t="str">
        <f>_xlfn.XLOOKUP($M42,'Current Year'!$H:$H,'Current Year'!$J:$J,"")</f>
        <v/>
      </c>
      <c r="M42" s="87" t="str">
        <f t="shared" si="1"/>
        <v/>
      </c>
      <c r="N42" s="88" t="str">
        <f>_xlfn.XLOOKUP($M42,'Current Year'!$H:$H,'Current Year'!$M:$M,"")</f>
        <v/>
      </c>
    </row>
    <row r="43" spans="2:14" x14ac:dyDescent="0.25">
      <c r="B43" s="5"/>
      <c r="C43" s="7"/>
      <c r="G43" s="86" t="str">
        <f>_xlfn.XLOOKUP($I43,'Prior Year'!$H:$H,'Prior Year'!$I:$I,"")</f>
        <v/>
      </c>
      <c r="H43" s="87" t="str">
        <f>_xlfn.XLOOKUP($I43,'Prior Year'!$H:$H,'Prior Year'!$J:$J,"")</f>
        <v/>
      </c>
      <c r="I43" s="87" t="str">
        <f t="shared" si="0"/>
        <v/>
      </c>
      <c r="J43" s="88" t="str">
        <f>_xlfn.XLOOKUP($I43,'Prior Year'!$H:$H,'Prior Year'!$M:$M,"")</f>
        <v/>
      </c>
      <c r="K43" s="86" t="str">
        <f>_xlfn.XLOOKUP($M43,'Current Year'!$H:$H,'Current Year'!$I:$I,"")</f>
        <v/>
      </c>
      <c r="L43" s="87" t="str">
        <f>_xlfn.XLOOKUP($M43,'Current Year'!$H:$H,'Current Year'!$J:$J,"")</f>
        <v/>
      </c>
      <c r="M43" s="87" t="str">
        <f t="shared" si="1"/>
        <v/>
      </c>
      <c r="N43" s="88" t="str">
        <f>_xlfn.XLOOKUP($M43,'Current Year'!$H:$H,'Current Year'!$M:$M,"")</f>
        <v/>
      </c>
    </row>
    <row r="44" spans="2:14" x14ac:dyDescent="0.25">
      <c r="B44" s="5"/>
      <c r="C44" s="7"/>
      <c r="G44" s="86" t="str">
        <f>_xlfn.XLOOKUP($I44,'Prior Year'!$H:$H,'Prior Year'!$I:$I,"")</f>
        <v/>
      </c>
      <c r="H44" s="87" t="str">
        <f>_xlfn.XLOOKUP($I44,'Prior Year'!$H:$H,'Prior Year'!$J:$J,"")</f>
        <v/>
      </c>
      <c r="I44" s="87" t="str">
        <f t="shared" si="0"/>
        <v/>
      </c>
      <c r="J44" s="88" t="str">
        <f>_xlfn.XLOOKUP($I44,'Prior Year'!$H:$H,'Prior Year'!$M:$M,"")</f>
        <v/>
      </c>
      <c r="K44" s="86" t="str">
        <f>_xlfn.XLOOKUP($M44,'Current Year'!$H:$H,'Current Year'!$I:$I,"")</f>
        <v/>
      </c>
      <c r="L44" s="87" t="str">
        <f>_xlfn.XLOOKUP($M44,'Current Year'!$H:$H,'Current Year'!$J:$J,"")</f>
        <v/>
      </c>
      <c r="M44" s="87" t="str">
        <f t="shared" si="1"/>
        <v/>
      </c>
      <c r="N44" s="88" t="str">
        <f>_xlfn.XLOOKUP($M44,'Current Year'!$H:$H,'Current Year'!$M:$M,"")</f>
        <v/>
      </c>
    </row>
    <row r="45" spans="2:14" x14ac:dyDescent="0.25">
      <c r="B45" s="5"/>
      <c r="C45" s="7"/>
      <c r="G45" s="86" t="str">
        <f>_xlfn.XLOOKUP($I45,'Prior Year'!$H:$H,'Prior Year'!$I:$I,"")</f>
        <v/>
      </c>
      <c r="H45" s="87" t="str">
        <f>_xlfn.XLOOKUP($I45,'Prior Year'!$H:$H,'Prior Year'!$J:$J,"")</f>
        <v/>
      </c>
      <c r="I45" s="87" t="str">
        <f t="shared" si="0"/>
        <v/>
      </c>
      <c r="J45" s="88" t="str">
        <f>_xlfn.XLOOKUP($I45,'Prior Year'!$H:$H,'Prior Year'!$M:$M,"")</f>
        <v/>
      </c>
      <c r="K45" s="86" t="str">
        <f>_xlfn.XLOOKUP($M45,'Current Year'!$H:$H,'Current Year'!$I:$I,"")</f>
        <v/>
      </c>
      <c r="L45" s="87" t="str">
        <f>_xlfn.XLOOKUP($M45,'Current Year'!$H:$H,'Current Year'!$J:$J,"")</f>
        <v/>
      </c>
      <c r="M45" s="87" t="str">
        <f t="shared" si="1"/>
        <v/>
      </c>
      <c r="N45" s="88" t="str">
        <f>_xlfn.XLOOKUP($M45,'Current Year'!$H:$H,'Current Year'!$M:$M,"")</f>
        <v/>
      </c>
    </row>
    <row r="46" spans="2:14" x14ac:dyDescent="0.25">
      <c r="B46" s="5"/>
      <c r="C46" s="7"/>
      <c r="G46" s="86" t="str">
        <f>_xlfn.XLOOKUP($I46,'Prior Year'!$H:$H,'Prior Year'!$I:$I,"")</f>
        <v/>
      </c>
      <c r="H46" s="87" t="str">
        <f>_xlfn.XLOOKUP($I46,'Prior Year'!$H:$H,'Prior Year'!$J:$J,"")</f>
        <v/>
      </c>
      <c r="I46" s="87" t="str">
        <f t="shared" si="0"/>
        <v/>
      </c>
      <c r="J46" s="88" t="str">
        <f>_xlfn.XLOOKUP($I46,'Prior Year'!$H:$H,'Prior Year'!$M:$M,"")</f>
        <v/>
      </c>
      <c r="K46" s="86" t="str">
        <f>_xlfn.XLOOKUP($M46,'Current Year'!$H:$H,'Current Year'!$I:$I,"")</f>
        <v/>
      </c>
      <c r="L46" s="87" t="str">
        <f>_xlfn.XLOOKUP($M46,'Current Year'!$H:$H,'Current Year'!$J:$J,"")</f>
        <v/>
      </c>
      <c r="M46" s="87" t="str">
        <f t="shared" si="1"/>
        <v/>
      </c>
      <c r="N46" s="88" t="str">
        <f>_xlfn.XLOOKUP($M46,'Current Year'!$H:$H,'Current Year'!$M:$M,"")</f>
        <v/>
      </c>
    </row>
    <row r="47" spans="2:14" x14ac:dyDescent="0.25">
      <c r="B47" s="5"/>
      <c r="C47" s="7"/>
      <c r="G47" s="86" t="str">
        <f>_xlfn.XLOOKUP($I47,'Prior Year'!$H:$H,'Prior Year'!$I:$I,"")</f>
        <v/>
      </c>
      <c r="H47" s="87" t="str">
        <f>_xlfn.XLOOKUP($I47,'Prior Year'!$H:$H,'Prior Year'!$J:$J,"")</f>
        <v/>
      </c>
      <c r="I47" s="87" t="str">
        <f t="shared" si="0"/>
        <v/>
      </c>
      <c r="J47" s="88" t="str">
        <f>_xlfn.XLOOKUP($I47,'Prior Year'!$H:$H,'Prior Year'!$M:$M,"")</f>
        <v/>
      </c>
      <c r="K47" s="86" t="str">
        <f>_xlfn.XLOOKUP($M47,'Current Year'!$H:$H,'Current Year'!$I:$I,"")</f>
        <v/>
      </c>
      <c r="L47" s="87" t="str">
        <f>_xlfn.XLOOKUP($M47,'Current Year'!$H:$H,'Current Year'!$J:$J,"")</f>
        <v/>
      </c>
      <c r="M47" s="87" t="str">
        <f t="shared" si="1"/>
        <v/>
      </c>
      <c r="N47" s="88" t="str">
        <f>_xlfn.XLOOKUP($M47,'Current Year'!$H:$H,'Current Year'!$M:$M,"")</f>
        <v/>
      </c>
    </row>
    <row r="48" spans="2:14" x14ac:dyDescent="0.25">
      <c r="B48" s="5"/>
      <c r="C48" s="7"/>
      <c r="G48" s="86" t="str">
        <f>_xlfn.XLOOKUP($I48,'Prior Year'!$H:$H,'Prior Year'!$I:$I,"")</f>
        <v/>
      </c>
      <c r="H48" s="87" t="str">
        <f>_xlfn.XLOOKUP($I48,'Prior Year'!$H:$H,'Prior Year'!$J:$J,"")</f>
        <v/>
      </c>
      <c r="I48" s="87" t="str">
        <f t="shared" si="0"/>
        <v/>
      </c>
      <c r="J48" s="88" t="str">
        <f>_xlfn.XLOOKUP($I48,'Prior Year'!$H:$H,'Prior Year'!$M:$M,"")</f>
        <v/>
      </c>
      <c r="K48" s="86" t="str">
        <f>_xlfn.XLOOKUP($M48,'Current Year'!$H:$H,'Current Year'!$I:$I,"")</f>
        <v/>
      </c>
      <c r="L48" s="87" t="str">
        <f>_xlfn.XLOOKUP($M48,'Current Year'!$H:$H,'Current Year'!$J:$J,"")</f>
        <v/>
      </c>
      <c r="M48" s="87" t="str">
        <f t="shared" si="1"/>
        <v/>
      </c>
      <c r="N48" s="88" t="str">
        <f>_xlfn.XLOOKUP($M48,'Current Year'!$H:$H,'Current Year'!$M:$M,"")</f>
        <v/>
      </c>
    </row>
    <row r="49" spans="2:14" x14ac:dyDescent="0.25">
      <c r="B49" s="5"/>
      <c r="C49" s="7"/>
      <c r="G49" s="86" t="str">
        <f>_xlfn.XLOOKUP($I49,'Prior Year'!$H:$H,'Prior Year'!$I:$I,"")</f>
        <v/>
      </c>
      <c r="H49" s="87" t="str">
        <f>_xlfn.XLOOKUP($I49,'Prior Year'!$H:$H,'Prior Year'!$J:$J,"")</f>
        <v/>
      </c>
      <c r="I49" s="87" t="str">
        <f t="shared" si="0"/>
        <v/>
      </c>
      <c r="J49" s="88" t="str">
        <f>_xlfn.XLOOKUP($I49,'Prior Year'!$H:$H,'Prior Year'!$M:$M,"")</f>
        <v/>
      </c>
      <c r="K49" s="86" t="str">
        <f>_xlfn.XLOOKUP($M49,'Current Year'!$H:$H,'Current Year'!$I:$I,"")</f>
        <v/>
      </c>
      <c r="L49" s="87" t="str">
        <f>_xlfn.XLOOKUP($M49,'Current Year'!$H:$H,'Current Year'!$J:$J,"")</f>
        <v/>
      </c>
      <c r="M49" s="87" t="str">
        <f t="shared" si="1"/>
        <v/>
      </c>
      <c r="N49" s="88" t="str">
        <f>_xlfn.XLOOKUP($M49,'Current Year'!$H:$H,'Current Year'!$M:$M,"")</f>
        <v/>
      </c>
    </row>
    <row r="50" spans="2:14" x14ac:dyDescent="0.25">
      <c r="B50" s="5"/>
      <c r="C50" s="7"/>
      <c r="G50" s="86" t="str">
        <f>_xlfn.XLOOKUP($I50,'Prior Year'!$H:$H,'Prior Year'!$I:$I,"")</f>
        <v/>
      </c>
      <c r="H50" s="87" t="str">
        <f>_xlfn.XLOOKUP($I50,'Prior Year'!$H:$H,'Prior Year'!$J:$J,"")</f>
        <v/>
      </c>
      <c r="I50" s="87" t="str">
        <f t="shared" si="0"/>
        <v/>
      </c>
      <c r="J50" s="88" t="str">
        <f>_xlfn.XLOOKUP($I50,'Prior Year'!$H:$H,'Prior Year'!$M:$M,"")</f>
        <v/>
      </c>
      <c r="K50" s="86" t="str">
        <f>_xlfn.XLOOKUP($M50,'Current Year'!$H:$H,'Current Year'!$I:$I,"")</f>
        <v/>
      </c>
      <c r="L50" s="87" t="str">
        <f>_xlfn.XLOOKUP($M50,'Current Year'!$H:$H,'Current Year'!$J:$J,"")</f>
        <v/>
      </c>
      <c r="M50" s="87" t="str">
        <f t="shared" si="1"/>
        <v/>
      </c>
      <c r="N50" s="88" t="str">
        <f>_xlfn.XLOOKUP($M50,'Current Year'!$H:$H,'Current Year'!$M:$M,"")</f>
        <v/>
      </c>
    </row>
    <row r="51" spans="2:14" x14ac:dyDescent="0.25">
      <c r="B51" s="5"/>
      <c r="C51" s="7"/>
      <c r="G51" s="86" t="str">
        <f>_xlfn.XLOOKUP($I51,'Prior Year'!$H:$H,'Prior Year'!$I:$I,"")</f>
        <v/>
      </c>
      <c r="H51" s="87" t="str">
        <f>_xlfn.XLOOKUP($I51,'Prior Year'!$H:$H,'Prior Year'!$J:$J,"")</f>
        <v/>
      </c>
      <c r="I51" s="87" t="str">
        <f t="shared" si="0"/>
        <v/>
      </c>
      <c r="J51" s="88" t="str">
        <f>_xlfn.XLOOKUP($I51,'Prior Year'!$H:$H,'Prior Year'!$M:$M,"")</f>
        <v/>
      </c>
      <c r="K51" s="86" t="str">
        <f>_xlfn.XLOOKUP($M51,'Current Year'!$H:$H,'Current Year'!$I:$I,"")</f>
        <v/>
      </c>
      <c r="L51" s="87" t="str">
        <f>_xlfn.XLOOKUP($M51,'Current Year'!$H:$H,'Current Year'!$J:$J,"")</f>
        <v/>
      </c>
      <c r="M51" s="87" t="str">
        <f t="shared" si="1"/>
        <v/>
      </c>
      <c r="N51" s="88" t="str">
        <f>_xlfn.XLOOKUP($M51,'Current Year'!$H:$H,'Current Year'!$M:$M,"")</f>
        <v/>
      </c>
    </row>
    <row r="52" spans="2:14" x14ac:dyDescent="0.25">
      <c r="B52" s="5"/>
      <c r="C52" s="7"/>
      <c r="G52" s="86" t="str">
        <f>_xlfn.XLOOKUP($I52,'Prior Year'!$H:$H,'Prior Year'!$I:$I,"")</f>
        <v/>
      </c>
      <c r="H52" s="87" t="str">
        <f>_xlfn.XLOOKUP($I52,'Prior Year'!$H:$H,'Prior Year'!$J:$J,"")</f>
        <v/>
      </c>
      <c r="I52" s="87" t="str">
        <f t="shared" si="0"/>
        <v/>
      </c>
      <c r="J52" s="88" t="str">
        <f>_xlfn.XLOOKUP($I52,'Prior Year'!$H:$H,'Prior Year'!$M:$M,"")</f>
        <v/>
      </c>
      <c r="K52" s="86" t="str">
        <f>_xlfn.XLOOKUP($M52,'Current Year'!$H:$H,'Current Year'!$I:$I,"")</f>
        <v/>
      </c>
      <c r="L52" s="87" t="str">
        <f>_xlfn.XLOOKUP($M52,'Current Year'!$H:$H,'Current Year'!$J:$J,"")</f>
        <v/>
      </c>
      <c r="M52" s="87" t="str">
        <f t="shared" si="1"/>
        <v/>
      </c>
      <c r="N52" s="88" t="str">
        <f>_xlfn.XLOOKUP($M52,'Current Year'!$H:$H,'Current Year'!$M:$M,"")</f>
        <v/>
      </c>
    </row>
    <row r="53" spans="2:14" x14ac:dyDescent="0.25">
      <c r="B53" s="5"/>
      <c r="C53" s="7"/>
      <c r="G53" s="86" t="str">
        <f>_xlfn.XLOOKUP($I53,'Prior Year'!$H:$H,'Prior Year'!$I:$I,"")</f>
        <v/>
      </c>
      <c r="H53" s="87" t="str">
        <f>_xlfn.XLOOKUP($I53,'Prior Year'!$H:$H,'Prior Year'!$J:$J,"")</f>
        <v/>
      </c>
      <c r="I53" s="87" t="str">
        <f t="shared" si="0"/>
        <v/>
      </c>
      <c r="J53" s="88" t="str">
        <f>_xlfn.XLOOKUP($I53,'Prior Year'!$H:$H,'Prior Year'!$M:$M,"")</f>
        <v/>
      </c>
      <c r="K53" s="86" t="str">
        <f>_xlfn.XLOOKUP($M53,'Current Year'!$H:$H,'Current Year'!$I:$I,"")</f>
        <v/>
      </c>
      <c r="L53" s="87" t="str">
        <f>_xlfn.XLOOKUP($M53,'Current Year'!$H:$H,'Current Year'!$J:$J,"")</f>
        <v/>
      </c>
      <c r="M53" s="87" t="str">
        <f t="shared" si="1"/>
        <v/>
      </c>
      <c r="N53" s="88" t="str">
        <f>_xlfn.XLOOKUP($M53,'Current Year'!$H:$H,'Current Year'!$M:$M,"")</f>
        <v/>
      </c>
    </row>
    <row r="54" spans="2:14" x14ac:dyDescent="0.25">
      <c r="B54" s="5"/>
      <c r="C54" s="7"/>
      <c r="G54" s="86" t="str">
        <f>_xlfn.XLOOKUP($I54,'Prior Year'!$H:$H,'Prior Year'!$I:$I,"")</f>
        <v/>
      </c>
      <c r="H54" s="87" t="str">
        <f>_xlfn.XLOOKUP($I54,'Prior Year'!$H:$H,'Prior Year'!$J:$J,"")</f>
        <v/>
      </c>
      <c r="I54" s="87" t="str">
        <f t="shared" si="0"/>
        <v/>
      </c>
      <c r="J54" s="88" t="str">
        <f>_xlfn.XLOOKUP($I54,'Prior Year'!$H:$H,'Prior Year'!$M:$M,"")</f>
        <v/>
      </c>
      <c r="K54" s="86" t="str">
        <f>_xlfn.XLOOKUP($M54,'Current Year'!$H:$H,'Current Year'!$I:$I,"")</f>
        <v/>
      </c>
      <c r="L54" s="87" t="str">
        <f>_xlfn.XLOOKUP($M54,'Current Year'!$H:$H,'Current Year'!$J:$J,"")</f>
        <v/>
      </c>
      <c r="M54" s="87" t="str">
        <f t="shared" si="1"/>
        <v/>
      </c>
      <c r="N54" s="88" t="str">
        <f>_xlfn.XLOOKUP($M54,'Current Year'!$H:$H,'Current Year'!$M:$M,"")</f>
        <v/>
      </c>
    </row>
    <row r="55" spans="2:14" x14ac:dyDescent="0.25">
      <c r="B55" s="5"/>
      <c r="C55" s="7"/>
      <c r="G55" s="86" t="str">
        <f>_xlfn.XLOOKUP($I55,'Prior Year'!$H:$H,'Prior Year'!$I:$I,"")</f>
        <v/>
      </c>
      <c r="H55" s="87" t="str">
        <f>_xlfn.XLOOKUP($I55,'Prior Year'!$H:$H,'Prior Year'!$J:$J,"")</f>
        <v/>
      </c>
      <c r="I55" s="87" t="str">
        <f t="shared" si="0"/>
        <v/>
      </c>
      <c r="J55" s="88" t="str">
        <f>_xlfn.XLOOKUP($I55,'Prior Year'!$H:$H,'Prior Year'!$M:$M,"")</f>
        <v/>
      </c>
      <c r="K55" s="86" t="str">
        <f>_xlfn.XLOOKUP($M55,'Current Year'!$H:$H,'Current Year'!$I:$I,"")</f>
        <v/>
      </c>
      <c r="L55" s="87" t="str">
        <f>_xlfn.XLOOKUP($M55,'Current Year'!$H:$H,'Current Year'!$J:$J,"")</f>
        <v/>
      </c>
      <c r="M55" s="87" t="str">
        <f t="shared" si="1"/>
        <v/>
      </c>
      <c r="N55" s="88" t="str">
        <f>_xlfn.XLOOKUP($M55,'Current Year'!$H:$H,'Current Year'!$M:$M,"")</f>
        <v/>
      </c>
    </row>
    <row r="56" spans="2:14" x14ac:dyDescent="0.25">
      <c r="B56" s="5"/>
      <c r="C56" s="7"/>
      <c r="G56" s="86" t="str">
        <f>_xlfn.XLOOKUP($I56,'Prior Year'!$H:$H,'Prior Year'!$I:$I,"")</f>
        <v/>
      </c>
      <c r="H56" s="87" t="str">
        <f>_xlfn.XLOOKUP($I56,'Prior Year'!$H:$H,'Prior Year'!$J:$J,"")</f>
        <v/>
      </c>
      <c r="I56" s="87" t="str">
        <f t="shared" si="0"/>
        <v/>
      </c>
      <c r="J56" s="88" t="str">
        <f>_xlfn.XLOOKUP($I56,'Prior Year'!$H:$H,'Prior Year'!$M:$M,"")</f>
        <v/>
      </c>
      <c r="K56" s="86" t="str">
        <f>_xlfn.XLOOKUP($M56,'Current Year'!$H:$H,'Current Year'!$I:$I,"")</f>
        <v/>
      </c>
      <c r="L56" s="87" t="str">
        <f>_xlfn.XLOOKUP($M56,'Current Year'!$H:$H,'Current Year'!$J:$J,"")</f>
        <v/>
      </c>
      <c r="M56" s="87" t="str">
        <f t="shared" si="1"/>
        <v/>
      </c>
      <c r="N56" s="88" t="str">
        <f>_xlfn.XLOOKUP($M56,'Current Year'!$H:$H,'Current Year'!$M:$M,"")</f>
        <v/>
      </c>
    </row>
    <row r="57" spans="2:14" x14ac:dyDescent="0.25">
      <c r="B57" s="5"/>
      <c r="C57" s="7"/>
      <c r="G57" s="86" t="str">
        <f>_xlfn.XLOOKUP($I57,'Prior Year'!$H:$H,'Prior Year'!$I:$I,"")</f>
        <v/>
      </c>
      <c r="H57" s="87" t="str">
        <f>_xlfn.XLOOKUP($I57,'Prior Year'!$H:$H,'Prior Year'!$J:$J,"")</f>
        <v/>
      </c>
      <c r="I57" s="87" t="str">
        <f t="shared" si="0"/>
        <v/>
      </c>
      <c r="J57" s="88" t="str">
        <f>_xlfn.XLOOKUP($I57,'Prior Year'!$H:$H,'Prior Year'!$M:$M,"")</f>
        <v/>
      </c>
      <c r="K57" s="86" t="str">
        <f>_xlfn.XLOOKUP($M57,'Current Year'!$H:$H,'Current Year'!$I:$I,"")</f>
        <v/>
      </c>
      <c r="L57" s="87" t="str">
        <f>_xlfn.XLOOKUP($M57,'Current Year'!$H:$H,'Current Year'!$J:$J,"")</f>
        <v/>
      </c>
      <c r="M57" s="87" t="str">
        <f t="shared" si="1"/>
        <v/>
      </c>
      <c r="N57" s="88" t="str">
        <f>_xlfn.XLOOKUP($M57,'Current Year'!$H:$H,'Current Year'!$M:$M,"")</f>
        <v/>
      </c>
    </row>
    <row r="58" spans="2:14" x14ac:dyDescent="0.25">
      <c r="B58" s="5"/>
      <c r="C58" s="7"/>
      <c r="G58" s="86" t="str">
        <f>_xlfn.XLOOKUP($I58,'Prior Year'!$H:$H,'Prior Year'!$I:$I,"")</f>
        <v/>
      </c>
      <c r="H58" s="87" t="str">
        <f>_xlfn.XLOOKUP($I58,'Prior Year'!$H:$H,'Prior Year'!$J:$J,"")</f>
        <v/>
      </c>
      <c r="I58" s="87" t="str">
        <f t="shared" si="0"/>
        <v/>
      </c>
      <c r="J58" s="88" t="str">
        <f>_xlfn.XLOOKUP($I58,'Prior Year'!$H:$H,'Prior Year'!$M:$M,"")</f>
        <v/>
      </c>
      <c r="K58" s="86" t="str">
        <f>_xlfn.XLOOKUP($M58,'Current Year'!$H:$H,'Current Year'!$I:$I,"")</f>
        <v/>
      </c>
      <c r="L58" s="87" t="str">
        <f>_xlfn.XLOOKUP($M58,'Current Year'!$H:$H,'Current Year'!$J:$J,"")</f>
        <v/>
      </c>
      <c r="M58" s="87" t="str">
        <f t="shared" si="1"/>
        <v/>
      </c>
      <c r="N58" s="88" t="str">
        <f>_xlfn.XLOOKUP($M58,'Current Year'!$H:$H,'Current Year'!$M:$M,"")</f>
        <v/>
      </c>
    </row>
    <row r="59" spans="2:14" x14ac:dyDescent="0.25">
      <c r="B59" s="5"/>
      <c r="C59" s="7"/>
      <c r="G59" s="86" t="str">
        <f>_xlfn.XLOOKUP($I59,'Prior Year'!$H:$H,'Prior Year'!$I:$I,"")</f>
        <v/>
      </c>
      <c r="H59" s="87" t="str">
        <f>_xlfn.XLOOKUP($I59,'Prior Year'!$H:$H,'Prior Year'!$J:$J,"")</f>
        <v/>
      </c>
      <c r="I59" s="87" t="str">
        <f t="shared" si="0"/>
        <v/>
      </c>
      <c r="J59" s="88" t="str">
        <f>_xlfn.XLOOKUP($I59,'Prior Year'!$H:$H,'Prior Year'!$M:$M,"")</f>
        <v/>
      </c>
      <c r="K59" s="86" t="str">
        <f>_xlfn.XLOOKUP($M59,'Current Year'!$H:$H,'Current Year'!$I:$I,"")</f>
        <v/>
      </c>
      <c r="L59" s="87" t="str">
        <f>_xlfn.XLOOKUP($M59,'Current Year'!$H:$H,'Current Year'!$J:$J,"")</f>
        <v/>
      </c>
      <c r="M59" s="87" t="str">
        <f t="shared" si="1"/>
        <v/>
      </c>
      <c r="N59" s="88" t="str">
        <f>_xlfn.XLOOKUP($M59,'Current Year'!$H:$H,'Current Year'!$M:$M,"")</f>
        <v/>
      </c>
    </row>
    <row r="60" spans="2:14" x14ac:dyDescent="0.25">
      <c r="B60" s="5"/>
      <c r="C60" s="7"/>
      <c r="G60" s="86" t="str">
        <f>_xlfn.XLOOKUP($I60,'Prior Year'!$H:$H,'Prior Year'!$I:$I,"")</f>
        <v/>
      </c>
      <c r="H60" s="87" t="str">
        <f>_xlfn.XLOOKUP($I60,'Prior Year'!$H:$H,'Prior Year'!$J:$J,"")</f>
        <v/>
      </c>
      <c r="I60" s="87" t="str">
        <f t="shared" si="0"/>
        <v/>
      </c>
      <c r="J60" s="88" t="str">
        <f>_xlfn.XLOOKUP($I60,'Prior Year'!$H:$H,'Prior Year'!$M:$M,"")</f>
        <v/>
      </c>
      <c r="K60" s="86" t="str">
        <f>_xlfn.XLOOKUP($M60,'Current Year'!$H:$H,'Current Year'!$I:$I,"")</f>
        <v/>
      </c>
      <c r="L60" s="87" t="str">
        <f>_xlfn.XLOOKUP($M60,'Current Year'!$H:$H,'Current Year'!$J:$J,"")</f>
        <v/>
      </c>
      <c r="M60" s="87" t="str">
        <f t="shared" si="1"/>
        <v/>
      </c>
      <c r="N60" s="88" t="str">
        <f>_xlfn.XLOOKUP($M60,'Current Year'!$H:$H,'Current Year'!$M:$M,"")</f>
        <v/>
      </c>
    </row>
    <row r="61" spans="2:14" x14ac:dyDescent="0.25">
      <c r="B61" s="5"/>
      <c r="C61" s="7"/>
      <c r="G61" s="86" t="str">
        <f>_xlfn.XLOOKUP($I61,'Prior Year'!$H:$H,'Prior Year'!$I:$I,"")</f>
        <v/>
      </c>
      <c r="H61" s="87" t="str">
        <f>_xlfn.XLOOKUP($I61,'Prior Year'!$H:$H,'Prior Year'!$J:$J,"")</f>
        <v/>
      </c>
      <c r="I61" s="87" t="str">
        <f t="shared" si="0"/>
        <v/>
      </c>
      <c r="J61" s="88" t="str">
        <f>_xlfn.XLOOKUP($I61,'Prior Year'!$H:$H,'Prior Year'!$M:$M,"")</f>
        <v/>
      </c>
      <c r="K61" s="86" t="str">
        <f>_xlfn.XLOOKUP($M61,'Current Year'!$H:$H,'Current Year'!$I:$I,"")</f>
        <v/>
      </c>
      <c r="L61" s="87" t="str">
        <f>_xlfn.XLOOKUP($M61,'Current Year'!$H:$H,'Current Year'!$J:$J,"")</f>
        <v/>
      </c>
      <c r="M61" s="87" t="str">
        <f t="shared" si="1"/>
        <v/>
      </c>
      <c r="N61" s="88" t="str">
        <f>_xlfn.XLOOKUP($M61,'Current Year'!$H:$H,'Current Year'!$M:$M,"")</f>
        <v/>
      </c>
    </row>
    <row r="62" spans="2:14" x14ac:dyDescent="0.25">
      <c r="B62" s="5"/>
      <c r="C62" s="7"/>
      <c r="G62" s="86" t="str">
        <f>_xlfn.XLOOKUP($I62,'Prior Year'!$H:$H,'Prior Year'!$I:$I,"")</f>
        <v/>
      </c>
      <c r="H62" s="87" t="str">
        <f>_xlfn.XLOOKUP($I62,'Prior Year'!$H:$H,'Prior Year'!$J:$J,"")</f>
        <v/>
      </c>
      <c r="I62" s="87" t="str">
        <f t="shared" si="0"/>
        <v/>
      </c>
      <c r="J62" s="88" t="str">
        <f>_xlfn.XLOOKUP($I62,'Prior Year'!$H:$H,'Prior Year'!$M:$M,"")</f>
        <v/>
      </c>
      <c r="K62" s="86" t="str">
        <f>_xlfn.XLOOKUP($M62,'Current Year'!$H:$H,'Current Year'!$I:$I,"")</f>
        <v/>
      </c>
      <c r="L62" s="87" t="str">
        <f>_xlfn.XLOOKUP($M62,'Current Year'!$H:$H,'Current Year'!$J:$J,"")</f>
        <v/>
      </c>
      <c r="M62" s="87" t="str">
        <f t="shared" si="1"/>
        <v/>
      </c>
      <c r="N62" s="88" t="str">
        <f>_xlfn.XLOOKUP($M62,'Current Year'!$H:$H,'Current Year'!$M:$M,"")</f>
        <v/>
      </c>
    </row>
    <row r="63" spans="2:14" x14ac:dyDescent="0.25">
      <c r="B63" s="5"/>
      <c r="C63" s="7"/>
      <c r="G63" s="86" t="str">
        <f>_xlfn.XLOOKUP($I63,'Prior Year'!$H:$H,'Prior Year'!$I:$I,"")</f>
        <v/>
      </c>
      <c r="H63" s="87" t="str">
        <f>_xlfn.XLOOKUP($I63,'Prior Year'!$H:$H,'Prior Year'!$J:$J,"")</f>
        <v/>
      </c>
      <c r="I63" s="87" t="str">
        <f t="shared" si="0"/>
        <v/>
      </c>
      <c r="J63" s="88" t="str">
        <f>_xlfn.XLOOKUP($I63,'Prior Year'!$H:$H,'Prior Year'!$M:$M,"")</f>
        <v/>
      </c>
      <c r="K63" s="86" t="str">
        <f>_xlfn.XLOOKUP($M63,'Current Year'!$H:$H,'Current Year'!$I:$I,"")</f>
        <v/>
      </c>
      <c r="L63" s="87" t="str">
        <f>_xlfn.XLOOKUP($M63,'Current Year'!$H:$H,'Current Year'!$J:$J,"")</f>
        <v/>
      </c>
      <c r="M63" s="87" t="str">
        <f t="shared" si="1"/>
        <v/>
      </c>
      <c r="N63" s="88" t="str">
        <f>_xlfn.XLOOKUP($M63,'Current Year'!$H:$H,'Current Year'!$M:$M,"")</f>
        <v/>
      </c>
    </row>
    <row r="64" spans="2:14" x14ac:dyDescent="0.25">
      <c r="B64" s="5"/>
      <c r="C64" s="7"/>
      <c r="G64" s="86" t="str">
        <f>_xlfn.XLOOKUP($I64,'Prior Year'!$H:$H,'Prior Year'!$I:$I,"")</f>
        <v/>
      </c>
      <c r="H64" s="87" t="str">
        <f>_xlfn.XLOOKUP($I64,'Prior Year'!$H:$H,'Prior Year'!$J:$J,"")</f>
        <v/>
      </c>
      <c r="I64" s="87" t="str">
        <f t="shared" si="0"/>
        <v/>
      </c>
      <c r="J64" s="88" t="str">
        <f>_xlfn.XLOOKUP($I64,'Prior Year'!$H:$H,'Prior Year'!$M:$M,"")</f>
        <v/>
      </c>
      <c r="K64" s="86" t="str">
        <f>_xlfn.XLOOKUP($M64,'Current Year'!$H:$H,'Current Year'!$I:$I,"")</f>
        <v/>
      </c>
      <c r="L64" s="87" t="str">
        <f>_xlfn.XLOOKUP($M64,'Current Year'!$H:$H,'Current Year'!$J:$J,"")</f>
        <v/>
      </c>
      <c r="M64" s="87" t="str">
        <f t="shared" si="1"/>
        <v/>
      </c>
      <c r="N64" s="88" t="str">
        <f>_xlfn.XLOOKUP($M64,'Current Year'!$H:$H,'Current Year'!$M:$M,"")</f>
        <v/>
      </c>
    </row>
    <row r="65" spans="2:14" x14ac:dyDescent="0.25">
      <c r="B65" s="5"/>
      <c r="C65" s="7"/>
      <c r="G65" s="86" t="str">
        <f>_xlfn.XLOOKUP($I65,'Prior Year'!$H:$H,'Prior Year'!$I:$I,"")</f>
        <v/>
      </c>
      <c r="H65" s="87" t="str">
        <f>_xlfn.XLOOKUP($I65,'Prior Year'!$H:$H,'Prior Year'!$J:$J,"")</f>
        <v/>
      </c>
      <c r="I65" s="87" t="str">
        <f t="shared" si="0"/>
        <v/>
      </c>
      <c r="J65" s="88" t="str">
        <f>_xlfn.XLOOKUP($I65,'Prior Year'!$H:$H,'Prior Year'!$M:$M,"")</f>
        <v/>
      </c>
      <c r="K65" s="86" t="str">
        <f>_xlfn.XLOOKUP($M65,'Current Year'!$H:$H,'Current Year'!$I:$I,"")</f>
        <v/>
      </c>
      <c r="L65" s="87" t="str">
        <f>_xlfn.XLOOKUP($M65,'Current Year'!$H:$H,'Current Year'!$J:$J,"")</f>
        <v/>
      </c>
      <c r="M65" s="87" t="str">
        <f t="shared" si="1"/>
        <v/>
      </c>
      <c r="N65" s="88" t="str">
        <f>_xlfn.XLOOKUP($M65,'Current Year'!$H:$H,'Current Year'!$M:$M,"")</f>
        <v/>
      </c>
    </row>
    <row r="66" spans="2:14" x14ac:dyDescent="0.25">
      <c r="B66" s="5"/>
      <c r="C66" s="7"/>
      <c r="G66" s="86" t="str">
        <f>_xlfn.XLOOKUP($I66,'Prior Year'!$H:$H,'Prior Year'!$I:$I,"")</f>
        <v/>
      </c>
      <c r="H66" s="87" t="str">
        <f>_xlfn.XLOOKUP($I66,'Prior Year'!$H:$H,'Prior Year'!$J:$J,"")</f>
        <v/>
      </c>
      <c r="I66" s="87" t="str">
        <f t="shared" si="0"/>
        <v/>
      </c>
      <c r="J66" s="88" t="str">
        <f>_xlfn.XLOOKUP($I66,'Prior Year'!$H:$H,'Prior Year'!$M:$M,"")</f>
        <v/>
      </c>
      <c r="K66" s="86" t="str">
        <f>_xlfn.XLOOKUP($M66,'Current Year'!$H:$H,'Current Year'!$I:$I,"")</f>
        <v/>
      </c>
      <c r="L66" s="87" t="str">
        <f>_xlfn.XLOOKUP($M66,'Current Year'!$H:$H,'Current Year'!$J:$J,"")</f>
        <v/>
      </c>
      <c r="M66" s="87" t="str">
        <f t="shared" si="1"/>
        <v/>
      </c>
      <c r="N66" s="88" t="str">
        <f>_xlfn.XLOOKUP($M66,'Current Year'!$H:$H,'Current Year'!$M:$M,"")</f>
        <v/>
      </c>
    </row>
    <row r="67" spans="2:14" x14ac:dyDescent="0.25">
      <c r="B67" s="5"/>
      <c r="C67" s="7"/>
      <c r="G67" s="86" t="str">
        <f>_xlfn.XLOOKUP($I67,'Prior Year'!$H:$H,'Prior Year'!$I:$I,"")</f>
        <v/>
      </c>
      <c r="H67" s="87" t="str">
        <f>_xlfn.XLOOKUP($I67,'Prior Year'!$H:$H,'Prior Year'!$J:$J,"")</f>
        <v/>
      </c>
      <c r="I67" s="87" t="str">
        <f t="shared" si="0"/>
        <v/>
      </c>
      <c r="J67" s="88" t="str">
        <f>_xlfn.XLOOKUP($I67,'Prior Year'!$H:$H,'Prior Year'!$M:$M,"")</f>
        <v/>
      </c>
      <c r="K67" s="86" t="str">
        <f>_xlfn.XLOOKUP($M67,'Current Year'!$H:$H,'Current Year'!$I:$I,"")</f>
        <v/>
      </c>
      <c r="L67" s="87" t="str">
        <f>_xlfn.XLOOKUP($M67,'Current Year'!$H:$H,'Current Year'!$J:$J,"")</f>
        <v/>
      </c>
      <c r="M67" s="87" t="str">
        <f t="shared" si="1"/>
        <v/>
      </c>
      <c r="N67" s="88" t="str">
        <f>_xlfn.XLOOKUP($M67,'Current Year'!$H:$H,'Current Year'!$M:$M,"")</f>
        <v/>
      </c>
    </row>
    <row r="68" spans="2:14" x14ac:dyDescent="0.25">
      <c r="B68" s="5"/>
      <c r="C68" s="7"/>
      <c r="G68" s="86" t="str">
        <f>_xlfn.XLOOKUP($I68,'Prior Year'!$H:$H,'Prior Year'!$I:$I,"")</f>
        <v/>
      </c>
      <c r="H68" s="87" t="str">
        <f>_xlfn.XLOOKUP($I68,'Prior Year'!$H:$H,'Prior Year'!$J:$J,"")</f>
        <v/>
      </c>
      <c r="I68" s="87" t="str">
        <f t="shared" ref="I68:I131" si="2">IF(ISBLANK(B68),"",B68)</f>
        <v/>
      </c>
      <c r="J68" s="88" t="str">
        <f>_xlfn.XLOOKUP($I68,'Prior Year'!$H:$H,'Prior Year'!$M:$M,"")</f>
        <v/>
      </c>
      <c r="K68" s="86" t="str">
        <f>_xlfn.XLOOKUP($M68,'Current Year'!$H:$H,'Current Year'!$I:$I,"")</f>
        <v/>
      </c>
      <c r="L68" s="87" t="str">
        <f>_xlfn.XLOOKUP($M68,'Current Year'!$H:$H,'Current Year'!$J:$J,"")</f>
        <v/>
      </c>
      <c r="M68" s="87" t="str">
        <f t="shared" ref="M68:M131" si="3">IF(ISBLANK(C68),"",C68)</f>
        <v/>
      </c>
      <c r="N68" s="88" t="str">
        <f>_xlfn.XLOOKUP($M68,'Current Year'!$H:$H,'Current Year'!$M:$M,"")</f>
        <v/>
      </c>
    </row>
    <row r="69" spans="2:14" x14ac:dyDescent="0.25">
      <c r="B69" s="5"/>
      <c r="C69" s="7"/>
      <c r="G69" s="86" t="str">
        <f>_xlfn.XLOOKUP($I69,'Prior Year'!$H:$H,'Prior Year'!$I:$I,"")</f>
        <v/>
      </c>
      <c r="H69" s="87" t="str">
        <f>_xlfn.XLOOKUP($I69,'Prior Year'!$H:$H,'Prior Year'!$J:$J,"")</f>
        <v/>
      </c>
      <c r="I69" s="87" t="str">
        <f t="shared" si="2"/>
        <v/>
      </c>
      <c r="J69" s="88" t="str">
        <f>_xlfn.XLOOKUP($I69,'Prior Year'!$H:$H,'Prior Year'!$M:$M,"")</f>
        <v/>
      </c>
      <c r="K69" s="86" t="str">
        <f>_xlfn.XLOOKUP($M69,'Current Year'!$H:$H,'Current Year'!$I:$I,"")</f>
        <v/>
      </c>
      <c r="L69" s="87" t="str">
        <f>_xlfn.XLOOKUP($M69,'Current Year'!$H:$H,'Current Year'!$J:$J,"")</f>
        <v/>
      </c>
      <c r="M69" s="87" t="str">
        <f t="shared" si="3"/>
        <v/>
      </c>
      <c r="N69" s="88" t="str">
        <f>_xlfn.XLOOKUP($M69,'Current Year'!$H:$H,'Current Year'!$M:$M,"")</f>
        <v/>
      </c>
    </row>
    <row r="70" spans="2:14" x14ac:dyDescent="0.25">
      <c r="B70" s="5"/>
      <c r="C70" s="7"/>
      <c r="G70" s="86" t="str">
        <f>_xlfn.XLOOKUP($I70,'Prior Year'!$H:$H,'Prior Year'!$I:$I,"")</f>
        <v/>
      </c>
      <c r="H70" s="87" t="str">
        <f>_xlfn.XLOOKUP($I70,'Prior Year'!$H:$H,'Prior Year'!$J:$J,"")</f>
        <v/>
      </c>
      <c r="I70" s="87" t="str">
        <f t="shared" si="2"/>
        <v/>
      </c>
      <c r="J70" s="88" t="str">
        <f>_xlfn.XLOOKUP($I70,'Prior Year'!$H:$H,'Prior Year'!$M:$M,"")</f>
        <v/>
      </c>
      <c r="K70" s="86" t="str">
        <f>_xlfn.XLOOKUP($M70,'Current Year'!$H:$H,'Current Year'!$I:$I,"")</f>
        <v/>
      </c>
      <c r="L70" s="87" t="str">
        <f>_xlfn.XLOOKUP($M70,'Current Year'!$H:$H,'Current Year'!$J:$J,"")</f>
        <v/>
      </c>
      <c r="M70" s="87" t="str">
        <f t="shared" si="3"/>
        <v/>
      </c>
      <c r="N70" s="88" t="str">
        <f>_xlfn.XLOOKUP($M70,'Current Year'!$H:$H,'Current Year'!$M:$M,"")</f>
        <v/>
      </c>
    </row>
    <row r="71" spans="2:14" x14ac:dyDescent="0.25">
      <c r="B71" s="5"/>
      <c r="C71" s="7"/>
      <c r="G71" s="86" t="str">
        <f>_xlfn.XLOOKUP($I71,'Prior Year'!$H:$H,'Prior Year'!$I:$I,"")</f>
        <v/>
      </c>
      <c r="H71" s="87" t="str">
        <f>_xlfn.XLOOKUP($I71,'Prior Year'!$H:$H,'Prior Year'!$J:$J,"")</f>
        <v/>
      </c>
      <c r="I71" s="87" t="str">
        <f t="shared" si="2"/>
        <v/>
      </c>
      <c r="J71" s="88" t="str">
        <f>_xlfn.XLOOKUP($I71,'Prior Year'!$H:$H,'Prior Year'!$M:$M,"")</f>
        <v/>
      </c>
      <c r="K71" s="86" t="str">
        <f>_xlfn.XLOOKUP($M71,'Current Year'!$H:$H,'Current Year'!$I:$I,"")</f>
        <v/>
      </c>
      <c r="L71" s="87" t="str">
        <f>_xlfn.XLOOKUP($M71,'Current Year'!$H:$H,'Current Year'!$J:$J,"")</f>
        <v/>
      </c>
      <c r="M71" s="87" t="str">
        <f t="shared" si="3"/>
        <v/>
      </c>
      <c r="N71" s="88" t="str">
        <f>_xlfn.XLOOKUP($M71,'Current Year'!$H:$H,'Current Year'!$M:$M,"")</f>
        <v/>
      </c>
    </row>
    <row r="72" spans="2:14" x14ac:dyDescent="0.25">
      <c r="B72" s="5"/>
      <c r="C72" s="7"/>
      <c r="G72" s="86" t="str">
        <f>_xlfn.XLOOKUP($I72,'Prior Year'!$H:$H,'Prior Year'!$I:$I,"")</f>
        <v/>
      </c>
      <c r="H72" s="87" t="str">
        <f>_xlfn.XLOOKUP($I72,'Prior Year'!$H:$H,'Prior Year'!$J:$J,"")</f>
        <v/>
      </c>
      <c r="I72" s="87" t="str">
        <f t="shared" si="2"/>
        <v/>
      </c>
      <c r="J72" s="88" t="str">
        <f>_xlfn.XLOOKUP($I72,'Prior Year'!$H:$H,'Prior Year'!$M:$M,"")</f>
        <v/>
      </c>
      <c r="K72" s="86" t="str">
        <f>_xlfn.XLOOKUP($M72,'Current Year'!$H:$H,'Current Year'!$I:$I,"")</f>
        <v/>
      </c>
      <c r="L72" s="87" t="str">
        <f>_xlfn.XLOOKUP($M72,'Current Year'!$H:$H,'Current Year'!$J:$J,"")</f>
        <v/>
      </c>
      <c r="M72" s="87" t="str">
        <f t="shared" si="3"/>
        <v/>
      </c>
      <c r="N72" s="88" t="str">
        <f>_xlfn.XLOOKUP($M72,'Current Year'!$H:$H,'Current Year'!$M:$M,"")</f>
        <v/>
      </c>
    </row>
    <row r="73" spans="2:14" x14ac:dyDescent="0.25">
      <c r="B73" s="5"/>
      <c r="C73" s="7"/>
      <c r="G73" s="86" t="str">
        <f>_xlfn.XLOOKUP($I73,'Prior Year'!$H:$H,'Prior Year'!$I:$I,"")</f>
        <v/>
      </c>
      <c r="H73" s="87" t="str">
        <f>_xlfn.XLOOKUP($I73,'Prior Year'!$H:$H,'Prior Year'!$J:$J,"")</f>
        <v/>
      </c>
      <c r="I73" s="87" t="str">
        <f t="shared" si="2"/>
        <v/>
      </c>
      <c r="J73" s="88" t="str">
        <f>_xlfn.XLOOKUP($I73,'Prior Year'!$H:$H,'Prior Year'!$M:$M,"")</f>
        <v/>
      </c>
      <c r="K73" s="86" t="str">
        <f>_xlfn.XLOOKUP($M73,'Current Year'!$H:$H,'Current Year'!$I:$I,"")</f>
        <v/>
      </c>
      <c r="L73" s="87" t="str">
        <f>_xlfn.XLOOKUP($M73,'Current Year'!$H:$H,'Current Year'!$J:$J,"")</f>
        <v/>
      </c>
      <c r="M73" s="87" t="str">
        <f t="shared" si="3"/>
        <v/>
      </c>
      <c r="N73" s="88" t="str">
        <f>_xlfn.XLOOKUP($M73,'Current Year'!$H:$H,'Current Year'!$M:$M,"")</f>
        <v/>
      </c>
    </row>
    <row r="74" spans="2:14" x14ac:dyDescent="0.25">
      <c r="B74" s="5"/>
      <c r="C74" s="7"/>
      <c r="G74" s="86" t="str">
        <f>_xlfn.XLOOKUP($I74,'Prior Year'!$H:$H,'Prior Year'!$I:$I,"")</f>
        <v/>
      </c>
      <c r="H74" s="87" t="str">
        <f>_xlfn.XLOOKUP($I74,'Prior Year'!$H:$H,'Prior Year'!$J:$J,"")</f>
        <v/>
      </c>
      <c r="I74" s="87" t="str">
        <f t="shared" si="2"/>
        <v/>
      </c>
      <c r="J74" s="88" t="str">
        <f>_xlfn.XLOOKUP($I74,'Prior Year'!$H:$H,'Prior Year'!$M:$M,"")</f>
        <v/>
      </c>
      <c r="K74" s="86" t="str">
        <f>_xlfn.XLOOKUP($M74,'Current Year'!$H:$H,'Current Year'!$I:$I,"")</f>
        <v/>
      </c>
      <c r="L74" s="87" t="str">
        <f>_xlfn.XLOOKUP($M74,'Current Year'!$H:$H,'Current Year'!$J:$J,"")</f>
        <v/>
      </c>
      <c r="M74" s="87" t="str">
        <f t="shared" si="3"/>
        <v/>
      </c>
      <c r="N74" s="88" t="str">
        <f>_xlfn.XLOOKUP($M74,'Current Year'!$H:$H,'Current Year'!$M:$M,"")</f>
        <v/>
      </c>
    </row>
    <row r="75" spans="2:14" x14ac:dyDescent="0.25">
      <c r="B75" s="5"/>
      <c r="C75" s="7"/>
      <c r="G75" s="86" t="str">
        <f>_xlfn.XLOOKUP($I75,'Prior Year'!$H:$H,'Prior Year'!$I:$I,"")</f>
        <v/>
      </c>
      <c r="H75" s="87" t="str">
        <f>_xlfn.XLOOKUP($I75,'Prior Year'!$H:$H,'Prior Year'!$J:$J,"")</f>
        <v/>
      </c>
      <c r="I75" s="87" t="str">
        <f t="shared" si="2"/>
        <v/>
      </c>
      <c r="J75" s="88" t="str">
        <f>_xlfn.XLOOKUP($I75,'Prior Year'!$H:$H,'Prior Year'!$M:$M,"")</f>
        <v/>
      </c>
      <c r="K75" s="86" t="str">
        <f>_xlfn.XLOOKUP($M75,'Current Year'!$H:$H,'Current Year'!$I:$I,"")</f>
        <v/>
      </c>
      <c r="L75" s="87" t="str">
        <f>_xlfn.XLOOKUP($M75,'Current Year'!$H:$H,'Current Year'!$J:$J,"")</f>
        <v/>
      </c>
      <c r="M75" s="87" t="str">
        <f t="shared" si="3"/>
        <v/>
      </c>
      <c r="N75" s="88" t="str">
        <f>_xlfn.XLOOKUP($M75,'Current Year'!$H:$H,'Current Year'!$M:$M,"")</f>
        <v/>
      </c>
    </row>
    <row r="76" spans="2:14" x14ac:dyDescent="0.25">
      <c r="B76" s="5"/>
      <c r="C76" s="7"/>
      <c r="G76" s="86" t="str">
        <f>_xlfn.XLOOKUP($I76,'Prior Year'!$H:$H,'Prior Year'!$I:$I,"")</f>
        <v/>
      </c>
      <c r="H76" s="87" t="str">
        <f>_xlfn.XLOOKUP($I76,'Prior Year'!$H:$H,'Prior Year'!$J:$J,"")</f>
        <v/>
      </c>
      <c r="I76" s="87" t="str">
        <f t="shared" si="2"/>
        <v/>
      </c>
      <c r="J76" s="88" t="str">
        <f>_xlfn.XLOOKUP($I76,'Prior Year'!$H:$H,'Prior Year'!$M:$M,"")</f>
        <v/>
      </c>
      <c r="K76" s="86" t="str">
        <f>_xlfn.XLOOKUP($M76,'Current Year'!$H:$H,'Current Year'!$I:$I,"")</f>
        <v/>
      </c>
      <c r="L76" s="87" t="str">
        <f>_xlfn.XLOOKUP($M76,'Current Year'!$H:$H,'Current Year'!$J:$J,"")</f>
        <v/>
      </c>
      <c r="M76" s="87" t="str">
        <f t="shared" si="3"/>
        <v/>
      </c>
      <c r="N76" s="88" t="str">
        <f>_xlfn.XLOOKUP($M76,'Current Year'!$H:$H,'Current Year'!$M:$M,"")</f>
        <v/>
      </c>
    </row>
    <row r="77" spans="2:14" x14ac:dyDescent="0.25">
      <c r="B77" s="5"/>
      <c r="C77" s="7"/>
      <c r="G77" s="86" t="str">
        <f>_xlfn.XLOOKUP($I77,'Prior Year'!$H:$H,'Prior Year'!$I:$I,"")</f>
        <v/>
      </c>
      <c r="H77" s="87" t="str">
        <f>_xlfn.XLOOKUP($I77,'Prior Year'!$H:$H,'Prior Year'!$J:$J,"")</f>
        <v/>
      </c>
      <c r="I77" s="87" t="str">
        <f t="shared" si="2"/>
        <v/>
      </c>
      <c r="J77" s="88" t="str">
        <f>_xlfn.XLOOKUP($I77,'Prior Year'!$H:$H,'Prior Year'!$M:$M,"")</f>
        <v/>
      </c>
      <c r="K77" s="86" t="str">
        <f>_xlfn.XLOOKUP($M77,'Current Year'!$H:$H,'Current Year'!$I:$I,"")</f>
        <v/>
      </c>
      <c r="L77" s="87" t="str">
        <f>_xlfn.XLOOKUP($M77,'Current Year'!$H:$H,'Current Year'!$J:$J,"")</f>
        <v/>
      </c>
      <c r="M77" s="87" t="str">
        <f t="shared" si="3"/>
        <v/>
      </c>
      <c r="N77" s="88" t="str">
        <f>_xlfn.XLOOKUP($M77,'Current Year'!$H:$H,'Current Year'!$M:$M,"")</f>
        <v/>
      </c>
    </row>
    <row r="78" spans="2:14" x14ac:dyDescent="0.25">
      <c r="B78" s="5"/>
      <c r="C78" s="7"/>
      <c r="G78" s="86" t="str">
        <f>_xlfn.XLOOKUP($I78,'Prior Year'!$H:$H,'Prior Year'!$I:$I,"")</f>
        <v/>
      </c>
      <c r="H78" s="87" t="str">
        <f>_xlfn.XLOOKUP($I78,'Prior Year'!$H:$H,'Prior Year'!$J:$J,"")</f>
        <v/>
      </c>
      <c r="I78" s="87" t="str">
        <f t="shared" si="2"/>
        <v/>
      </c>
      <c r="J78" s="88" t="str">
        <f>_xlfn.XLOOKUP($I78,'Prior Year'!$H:$H,'Prior Year'!$M:$M,"")</f>
        <v/>
      </c>
      <c r="K78" s="86" t="str">
        <f>_xlfn.XLOOKUP($M78,'Current Year'!$H:$H,'Current Year'!$I:$I,"")</f>
        <v/>
      </c>
      <c r="L78" s="87" t="str">
        <f>_xlfn.XLOOKUP($M78,'Current Year'!$H:$H,'Current Year'!$J:$J,"")</f>
        <v/>
      </c>
      <c r="M78" s="87" t="str">
        <f t="shared" si="3"/>
        <v/>
      </c>
      <c r="N78" s="88" t="str">
        <f>_xlfn.XLOOKUP($M78,'Current Year'!$H:$H,'Current Year'!$M:$M,"")</f>
        <v/>
      </c>
    </row>
    <row r="79" spans="2:14" x14ac:dyDescent="0.25">
      <c r="B79" s="5"/>
      <c r="C79" s="7"/>
      <c r="G79" s="86" t="str">
        <f>_xlfn.XLOOKUP($I79,'Prior Year'!$H:$H,'Prior Year'!$I:$I,"")</f>
        <v/>
      </c>
      <c r="H79" s="87" t="str">
        <f>_xlfn.XLOOKUP($I79,'Prior Year'!$H:$H,'Prior Year'!$J:$J,"")</f>
        <v/>
      </c>
      <c r="I79" s="87" t="str">
        <f t="shared" si="2"/>
        <v/>
      </c>
      <c r="J79" s="88" t="str">
        <f>_xlfn.XLOOKUP($I79,'Prior Year'!$H:$H,'Prior Year'!$M:$M,"")</f>
        <v/>
      </c>
      <c r="K79" s="86" t="str">
        <f>_xlfn.XLOOKUP($M79,'Current Year'!$H:$H,'Current Year'!$I:$I,"")</f>
        <v/>
      </c>
      <c r="L79" s="87" t="str">
        <f>_xlfn.XLOOKUP($M79,'Current Year'!$H:$H,'Current Year'!$J:$J,"")</f>
        <v/>
      </c>
      <c r="M79" s="87" t="str">
        <f t="shared" si="3"/>
        <v/>
      </c>
      <c r="N79" s="88" t="str">
        <f>_xlfn.XLOOKUP($M79,'Current Year'!$H:$H,'Current Year'!$M:$M,"")</f>
        <v/>
      </c>
    </row>
    <row r="80" spans="2:14" x14ac:dyDescent="0.25">
      <c r="B80" s="5"/>
      <c r="C80" s="7"/>
      <c r="G80" s="86" t="str">
        <f>_xlfn.XLOOKUP($I80,'Prior Year'!$H:$H,'Prior Year'!$I:$I,"")</f>
        <v/>
      </c>
      <c r="H80" s="87" t="str">
        <f>_xlfn.XLOOKUP($I80,'Prior Year'!$H:$H,'Prior Year'!$J:$J,"")</f>
        <v/>
      </c>
      <c r="I80" s="87" t="str">
        <f t="shared" si="2"/>
        <v/>
      </c>
      <c r="J80" s="88" t="str">
        <f>_xlfn.XLOOKUP($I80,'Prior Year'!$H:$H,'Prior Year'!$M:$M,"")</f>
        <v/>
      </c>
      <c r="K80" s="86" t="str">
        <f>_xlfn.XLOOKUP($M80,'Current Year'!$H:$H,'Current Year'!$I:$I,"")</f>
        <v/>
      </c>
      <c r="L80" s="87" t="str">
        <f>_xlfn.XLOOKUP($M80,'Current Year'!$H:$H,'Current Year'!$J:$J,"")</f>
        <v/>
      </c>
      <c r="M80" s="87" t="str">
        <f t="shared" si="3"/>
        <v/>
      </c>
      <c r="N80" s="88" t="str">
        <f>_xlfn.XLOOKUP($M80,'Current Year'!$H:$H,'Current Year'!$M:$M,"")</f>
        <v/>
      </c>
    </row>
    <row r="81" spans="2:14" x14ac:dyDescent="0.25">
      <c r="B81" s="5"/>
      <c r="C81" s="7"/>
      <c r="G81" s="86" t="str">
        <f>_xlfn.XLOOKUP($I81,'Prior Year'!$H:$H,'Prior Year'!$I:$I,"")</f>
        <v/>
      </c>
      <c r="H81" s="87" t="str">
        <f>_xlfn.XLOOKUP($I81,'Prior Year'!$H:$H,'Prior Year'!$J:$J,"")</f>
        <v/>
      </c>
      <c r="I81" s="87" t="str">
        <f t="shared" si="2"/>
        <v/>
      </c>
      <c r="J81" s="88" t="str">
        <f>_xlfn.XLOOKUP($I81,'Prior Year'!$H:$H,'Prior Year'!$M:$M,"")</f>
        <v/>
      </c>
      <c r="K81" s="86" t="str">
        <f>_xlfn.XLOOKUP($M81,'Current Year'!$H:$H,'Current Year'!$I:$I,"")</f>
        <v/>
      </c>
      <c r="L81" s="87" t="str">
        <f>_xlfn.XLOOKUP($M81,'Current Year'!$H:$H,'Current Year'!$J:$J,"")</f>
        <v/>
      </c>
      <c r="M81" s="87" t="str">
        <f t="shared" si="3"/>
        <v/>
      </c>
      <c r="N81" s="88" t="str">
        <f>_xlfn.XLOOKUP($M81,'Current Year'!$H:$H,'Current Year'!$M:$M,"")</f>
        <v/>
      </c>
    </row>
    <row r="82" spans="2:14" x14ac:dyDescent="0.25">
      <c r="B82" s="5"/>
      <c r="C82" s="7"/>
      <c r="G82" s="86" t="str">
        <f>_xlfn.XLOOKUP($I82,'Prior Year'!$H:$H,'Prior Year'!$I:$I,"")</f>
        <v/>
      </c>
      <c r="H82" s="87" t="str">
        <f>_xlfn.XLOOKUP($I82,'Prior Year'!$H:$H,'Prior Year'!$J:$J,"")</f>
        <v/>
      </c>
      <c r="I82" s="87" t="str">
        <f t="shared" si="2"/>
        <v/>
      </c>
      <c r="J82" s="88" t="str">
        <f>_xlfn.XLOOKUP($I82,'Prior Year'!$H:$H,'Prior Year'!$M:$M,"")</f>
        <v/>
      </c>
      <c r="K82" s="86" t="str">
        <f>_xlfn.XLOOKUP($M82,'Current Year'!$H:$H,'Current Year'!$I:$I,"")</f>
        <v/>
      </c>
      <c r="L82" s="87" t="str">
        <f>_xlfn.XLOOKUP($M82,'Current Year'!$H:$H,'Current Year'!$J:$J,"")</f>
        <v/>
      </c>
      <c r="M82" s="87" t="str">
        <f t="shared" si="3"/>
        <v/>
      </c>
      <c r="N82" s="88" t="str">
        <f>_xlfn.XLOOKUP($M82,'Current Year'!$H:$H,'Current Year'!$M:$M,"")</f>
        <v/>
      </c>
    </row>
    <row r="83" spans="2:14" x14ac:dyDescent="0.25">
      <c r="B83" s="5"/>
      <c r="C83" s="7"/>
      <c r="G83" s="86" t="str">
        <f>_xlfn.XLOOKUP($I83,'Prior Year'!$H:$H,'Prior Year'!$I:$I,"")</f>
        <v/>
      </c>
      <c r="H83" s="87" t="str">
        <f>_xlfn.XLOOKUP($I83,'Prior Year'!$H:$H,'Prior Year'!$J:$J,"")</f>
        <v/>
      </c>
      <c r="I83" s="87" t="str">
        <f t="shared" si="2"/>
        <v/>
      </c>
      <c r="J83" s="88" t="str">
        <f>_xlfn.XLOOKUP($I83,'Prior Year'!$H:$H,'Prior Year'!$M:$M,"")</f>
        <v/>
      </c>
      <c r="K83" s="86" t="str">
        <f>_xlfn.XLOOKUP($M83,'Current Year'!$H:$H,'Current Year'!$I:$I,"")</f>
        <v/>
      </c>
      <c r="L83" s="87" t="str">
        <f>_xlfn.XLOOKUP($M83,'Current Year'!$H:$H,'Current Year'!$J:$J,"")</f>
        <v/>
      </c>
      <c r="M83" s="87" t="str">
        <f t="shared" si="3"/>
        <v/>
      </c>
      <c r="N83" s="88" t="str">
        <f>_xlfn.XLOOKUP($M83,'Current Year'!$H:$H,'Current Year'!$M:$M,"")</f>
        <v/>
      </c>
    </row>
    <row r="84" spans="2:14" x14ac:dyDescent="0.25">
      <c r="B84" s="5"/>
      <c r="C84" s="7"/>
      <c r="G84" s="86" t="str">
        <f>_xlfn.XLOOKUP($I84,'Prior Year'!$H:$H,'Prior Year'!$I:$I,"")</f>
        <v/>
      </c>
      <c r="H84" s="87" t="str">
        <f>_xlfn.XLOOKUP($I84,'Prior Year'!$H:$H,'Prior Year'!$J:$J,"")</f>
        <v/>
      </c>
      <c r="I84" s="87" t="str">
        <f t="shared" si="2"/>
        <v/>
      </c>
      <c r="J84" s="88" t="str">
        <f>_xlfn.XLOOKUP($I84,'Prior Year'!$H:$H,'Prior Year'!$M:$M,"")</f>
        <v/>
      </c>
      <c r="K84" s="86" t="str">
        <f>_xlfn.XLOOKUP($M84,'Current Year'!$H:$H,'Current Year'!$I:$I,"")</f>
        <v/>
      </c>
      <c r="L84" s="87" t="str">
        <f>_xlfn.XLOOKUP($M84,'Current Year'!$H:$H,'Current Year'!$J:$J,"")</f>
        <v/>
      </c>
      <c r="M84" s="87" t="str">
        <f t="shared" si="3"/>
        <v/>
      </c>
      <c r="N84" s="88" t="str">
        <f>_xlfn.XLOOKUP($M84,'Current Year'!$H:$H,'Current Year'!$M:$M,"")</f>
        <v/>
      </c>
    </row>
    <row r="85" spans="2:14" x14ac:dyDescent="0.25">
      <c r="B85" s="5"/>
      <c r="C85" s="7"/>
      <c r="G85" s="86" t="str">
        <f>_xlfn.XLOOKUP($I85,'Prior Year'!$H:$H,'Prior Year'!$I:$I,"")</f>
        <v/>
      </c>
      <c r="H85" s="87" t="str">
        <f>_xlfn.XLOOKUP($I85,'Prior Year'!$H:$H,'Prior Year'!$J:$J,"")</f>
        <v/>
      </c>
      <c r="I85" s="87" t="str">
        <f t="shared" si="2"/>
        <v/>
      </c>
      <c r="J85" s="88" t="str">
        <f>_xlfn.XLOOKUP($I85,'Prior Year'!$H:$H,'Prior Year'!$M:$M,"")</f>
        <v/>
      </c>
      <c r="K85" s="86" t="str">
        <f>_xlfn.XLOOKUP($M85,'Current Year'!$H:$H,'Current Year'!$I:$I,"")</f>
        <v/>
      </c>
      <c r="L85" s="87" t="str">
        <f>_xlfn.XLOOKUP($M85,'Current Year'!$H:$H,'Current Year'!$J:$J,"")</f>
        <v/>
      </c>
      <c r="M85" s="87" t="str">
        <f t="shared" si="3"/>
        <v/>
      </c>
      <c r="N85" s="88" t="str">
        <f>_xlfn.XLOOKUP($M85,'Current Year'!$H:$H,'Current Year'!$M:$M,"")</f>
        <v/>
      </c>
    </row>
    <row r="86" spans="2:14" x14ac:dyDescent="0.25">
      <c r="B86" s="5"/>
      <c r="C86" s="7"/>
      <c r="G86" s="86" t="str">
        <f>_xlfn.XLOOKUP($I86,'Prior Year'!$H:$H,'Prior Year'!$I:$I,"")</f>
        <v/>
      </c>
      <c r="H86" s="87" t="str">
        <f>_xlfn.XLOOKUP($I86,'Prior Year'!$H:$H,'Prior Year'!$J:$J,"")</f>
        <v/>
      </c>
      <c r="I86" s="87" t="str">
        <f t="shared" si="2"/>
        <v/>
      </c>
      <c r="J86" s="88" t="str">
        <f>_xlfn.XLOOKUP($I86,'Prior Year'!$H:$H,'Prior Year'!$M:$M,"")</f>
        <v/>
      </c>
      <c r="K86" s="86" t="str">
        <f>_xlfn.XLOOKUP($M86,'Current Year'!$H:$H,'Current Year'!$I:$I,"")</f>
        <v/>
      </c>
      <c r="L86" s="87" t="str">
        <f>_xlfn.XLOOKUP($M86,'Current Year'!$H:$H,'Current Year'!$J:$J,"")</f>
        <v/>
      </c>
      <c r="M86" s="87" t="str">
        <f t="shared" si="3"/>
        <v/>
      </c>
      <c r="N86" s="88" t="str">
        <f>_xlfn.XLOOKUP($M86,'Current Year'!$H:$H,'Current Year'!$M:$M,"")</f>
        <v/>
      </c>
    </row>
    <row r="87" spans="2:14" x14ac:dyDescent="0.25">
      <c r="B87" s="5"/>
      <c r="C87" s="7"/>
      <c r="G87" s="86" t="str">
        <f>_xlfn.XLOOKUP($I87,'Prior Year'!$H:$H,'Prior Year'!$I:$I,"")</f>
        <v/>
      </c>
      <c r="H87" s="87" t="str">
        <f>_xlfn.XLOOKUP($I87,'Prior Year'!$H:$H,'Prior Year'!$J:$J,"")</f>
        <v/>
      </c>
      <c r="I87" s="87" t="str">
        <f t="shared" si="2"/>
        <v/>
      </c>
      <c r="J87" s="88" t="str">
        <f>_xlfn.XLOOKUP($I87,'Prior Year'!$H:$H,'Prior Year'!$M:$M,"")</f>
        <v/>
      </c>
      <c r="K87" s="86" t="str">
        <f>_xlfn.XLOOKUP($M87,'Current Year'!$H:$H,'Current Year'!$I:$I,"")</f>
        <v/>
      </c>
      <c r="L87" s="87" t="str">
        <f>_xlfn.XLOOKUP($M87,'Current Year'!$H:$H,'Current Year'!$J:$J,"")</f>
        <v/>
      </c>
      <c r="M87" s="87" t="str">
        <f t="shared" si="3"/>
        <v/>
      </c>
      <c r="N87" s="88" t="str">
        <f>_xlfn.XLOOKUP($M87,'Current Year'!$H:$H,'Current Year'!$M:$M,"")</f>
        <v/>
      </c>
    </row>
    <row r="88" spans="2:14" x14ac:dyDescent="0.25">
      <c r="B88" s="5"/>
      <c r="C88" s="7"/>
      <c r="G88" s="86" t="str">
        <f>_xlfn.XLOOKUP($I88,'Prior Year'!$H:$H,'Prior Year'!$I:$I,"")</f>
        <v/>
      </c>
      <c r="H88" s="87" t="str">
        <f>_xlfn.XLOOKUP($I88,'Prior Year'!$H:$H,'Prior Year'!$J:$J,"")</f>
        <v/>
      </c>
      <c r="I88" s="87" t="str">
        <f t="shared" si="2"/>
        <v/>
      </c>
      <c r="J88" s="88" t="str">
        <f>_xlfn.XLOOKUP($I88,'Prior Year'!$H:$H,'Prior Year'!$M:$M,"")</f>
        <v/>
      </c>
      <c r="K88" s="86" t="str">
        <f>_xlfn.XLOOKUP($M88,'Current Year'!$H:$H,'Current Year'!$I:$I,"")</f>
        <v/>
      </c>
      <c r="L88" s="87" t="str">
        <f>_xlfn.XLOOKUP($M88,'Current Year'!$H:$H,'Current Year'!$J:$J,"")</f>
        <v/>
      </c>
      <c r="M88" s="87" t="str">
        <f t="shared" si="3"/>
        <v/>
      </c>
      <c r="N88" s="88" t="str">
        <f>_xlfn.XLOOKUP($M88,'Current Year'!$H:$H,'Current Year'!$M:$M,"")</f>
        <v/>
      </c>
    </row>
    <row r="89" spans="2:14" x14ac:dyDescent="0.25">
      <c r="B89" s="5"/>
      <c r="C89" s="7"/>
      <c r="G89" s="86" t="str">
        <f>_xlfn.XLOOKUP($I89,'Prior Year'!$H:$H,'Prior Year'!$I:$I,"")</f>
        <v/>
      </c>
      <c r="H89" s="87" t="str">
        <f>_xlfn.XLOOKUP($I89,'Prior Year'!$H:$H,'Prior Year'!$J:$J,"")</f>
        <v/>
      </c>
      <c r="I89" s="87" t="str">
        <f t="shared" si="2"/>
        <v/>
      </c>
      <c r="J89" s="88" t="str">
        <f>_xlfn.XLOOKUP($I89,'Prior Year'!$H:$H,'Prior Year'!$M:$M,"")</f>
        <v/>
      </c>
      <c r="K89" s="86" t="str">
        <f>_xlfn.XLOOKUP($M89,'Current Year'!$H:$H,'Current Year'!$I:$I,"")</f>
        <v/>
      </c>
      <c r="L89" s="87" t="str">
        <f>_xlfn.XLOOKUP($M89,'Current Year'!$H:$H,'Current Year'!$J:$J,"")</f>
        <v/>
      </c>
      <c r="M89" s="87" t="str">
        <f t="shared" si="3"/>
        <v/>
      </c>
      <c r="N89" s="88" t="str">
        <f>_xlfn.XLOOKUP($M89,'Current Year'!$H:$H,'Current Year'!$M:$M,"")</f>
        <v/>
      </c>
    </row>
    <row r="90" spans="2:14" x14ac:dyDescent="0.25">
      <c r="B90" s="5"/>
      <c r="C90" s="7"/>
      <c r="G90" s="86" t="str">
        <f>_xlfn.XLOOKUP($I90,'Prior Year'!$H:$H,'Prior Year'!$I:$I,"")</f>
        <v/>
      </c>
      <c r="H90" s="87" t="str">
        <f>_xlfn.XLOOKUP($I90,'Prior Year'!$H:$H,'Prior Year'!$J:$J,"")</f>
        <v/>
      </c>
      <c r="I90" s="87" t="str">
        <f t="shared" si="2"/>
        <v/>
      </c>
      <c r="J90" s="88" t="str">
        <f>_xlfn.XLOOKUP($I90,'Prior Year'!$H:$H,'Prior Year'!$M:$M,"")</f>
        <v/>
      </c>
      <c r="K90" s="86" t="str">
        <f>_xlfn.XLOOKUP($M90,'Current Year'!$H:$H,'Current Year'!$I:$I,"")</f>
        <v/>
      </c>
      <c r="L90" s="87" t="str">
        <f>_xlfn.XLOOKUP($M90,'Current Year'!$H:$H,'Current Year'!$J:$J,"")</f>
        <v/>
      </c>
      <c r="M90" s="87" t="str">
        <f t="shared" si="3"/>
        <v/>
      </c>
      <c r="N90" s="88" t="str">
        <f>_xlfn.XLOOKUP($M90,'Current Year'!$H:$H,'Current Year'!$M:$M,"")</f>
        <v/>
      </c>
    </row>
    <row r="91" spans="2:14" x14ac:dyDescent="0.25">
      <c r="B91" s="5"/>
      <c r="C91" s="7"/>
      <c r="G91" s="86" t="str">
        <f>_xlfn.XLOOKUP($I91,'Prior Year'!$H:$H,'Prior Year'!$I:$I,"")</f>
        <v/>
      </c>
      <c r="H91" s="87" t="str">
        <f>_xlfn.XLOOKUP($I91,'Prior Year'!$H:$H,'Prior Year'!$J:$J,"")</f>
        <v/>
      </c>
      <c r="I91" s="87" t="str">
        <f t="shared" si="2"/>
        <v/>
      </c>
      <c r="J91" s="88" t="str">
        <f>_xlfn.XLOOKUP($I91,'Prior Year'!$H:$H,'Prior Year'!$M:$M,"")</f>
        <v/>
      </c>
      <c r="K91" s="86" t="str">
        <f>_xlfn.XLOOKUP($M91,'Current Year'!$H:$H,'Current Year'!$I:$I,"")</f>
        <v/>
      </c>
      <c r="L91" s="87" t="str">
        <f>_xlfn.XLOOKUP($M91,'Current Year'!$H:$H,'Current Year'!$J:$J,"")</f>
        <v/>
      </c>
      <c r="M91" s="87" t="str">
        <f t="shared" si="3"/>
        <v/>
      </c>
      <c r="N91" s="88" t="str">
        <f>_xlfn.XLOOKUP($M91,'Current Year'!$H:$H,'Current Year'!$M:$M,"")</f>
        <v/>
      </c>
    </row>
    <row r="92" spans="2:14" x14ac:dyDescent="0.25">
      <c r="B92" s="5"/>
      <c r="C92" s="7"/>
      <c r="G92" s="86" t="str">
        <f>_xlfn.XLOOKUP($I92,'Prior Year'!$H:$H,'Prior Year'!$I:$I,"")</f>
        <v/>
      </c>
      <c r="H92" s="87" t="str">
        <f>_xlfn.XLOOKUP($I92,'Prior Year'!$H:$H,'Prior Year'!$J:$J,"")</f>
        <v/>
      </c>
      <c r="I92" s="87" t="str">
        <f t="shared" si="2"/>
        <v/>
      </c>
      <c r="J92" s="88" t="str">
        <f>_xlfn.XLOOKUP($I92,'Prior Year'!$H:$H,'Prior Year'!$M:$M,"")</f>
        <v/>
      </c>
      <c r="K92" s="86" t="str">
        <f>_xlfn.XLOOKUP($M92,'Current Year'!$H:$H,'Current Year'!$I:$I,"")</f>
        <v/>
      </c>
      <c r="L92" s="87" t="str">
        <f>_xlfn.XLOOKUP($M92,'Current Year'!$H:$H,'Current Year'!$J:$J,"")</f>
        <v/>
      </c>
      <c r="M92" s="87" t="str">
        <f t="shared" si="3"/>
        <v/>
      </c>
      <c r="N92" s="88" t="str">
        <f>_xlfn.XLOOKUP($M92,'Current Year'!$H:$H,'Current Year'!$M:$M,"")</f>
        <v/>
      </c>
    </row>
    <row r="93" spans="2:14" x14ac:dyDescent="0.25">
      <c r="B93" s="5"/>
      <c r="C93" s="7"/>
      <c r="G93" s="86" t="str">
        <f>_xlfn.XLOOKUP($I93,'Prior Year'!$H:$H,'Prior Year'!$I:$I,"")</f>
        <v/>
      </c>
      <c r="H93" s="87" t="str">
        <f>_xlfn.XLOOKUP($I93,'Prior Year'!$H:$H,'Prior Year'!$J:$J,"")</f>
        <v/>
      </c>
      <c r="I93" s="87" t="str">
        <f t="shared" si="2"/>
        <v/>
      </c>
      <c r="J93" s="88" t="str">
        <f>_xlfn.XLOOKUP($I93,'Prior Year'!$H:$H,'Prior Year'!$M:$M,"")</f>
        <v/>
      </c>
      <c r="K93" s="86" t="str">
        <f>_xlfn.XLOOKUP($M93,'Current Year'!$H:$H,'Current Year'!$I:$I,"")</f>
        <v/>
      </c>
      <c r="L93" s="87" t="str">
        <f>_xlfn.XLOOKUP($M93,'Current Year'!$H:$H,'Current Year'!$J:$J,"")</f>
        <v/>
      </c>
      <c r="M93" s="87" t="str">
        <f t="shared" si="3"/>
        <v/>
      </c>
      <c r="N93" s="88" t="str">
        <f>_xlfn.XLOOKUP($M93,'Current Year'!$H:$H,'Current Year'!$M:$M,"")</f>
        <v/>
      </c>
    </row>
    <row r="94" spans="2:14" x14ac:dyDescent="0.25">
      <c r="B94" s="5"/>
      <c r="C94" s="7"/>
      <c r="G94" s="86" t="str">
        <f>_xlfn.XLOOKUP($I94,'Prior Year'!$H:$H,'Prior Year'!$I:$I,"")</f>
        <v/>
      </c>
      <c r="H94" s="87" t="str">
        <f>_xlfn.XLOOKUP($I94,'Prior Year'!$H:$H,'Prior Year'!$J:$J,"")</f>
        <v/>
      </c>
      <c r="I94" s="87" t="str">
        <f t="shared" si="2"/>
        <v/>
      </c>
      <c r="J94" s="88" t="str">
        <f>_xlfn.XLOOKUP($I94,'Prior Year'!$H:$H,'Prior Year'!$M:$M,"")</f>
        <v/>
      </c>
      <c r="K94" s="86" t="str">
        <f>_xlfn.XLOOKUP($M94,'Current Year'!$H:$H,'Current Year'!$I:$I,"")</f>
        <v/>
      </c>
      <c r="L94" s="87" t="str">
        <f>_xlfn.XLOOKUP($M94,'Current Year'!$H:$H,'Current Year'!$J:$J,"")</f>
        <v/>
      </c>
      <c r="M94" s="87" t="str">
        <f t="shared" si="3"/>
        <v/>
      </c>
      <c r="N94" s="88" t="str">
        <f>_xlfn.XLOOKUP($M94,'Current Year'!$H:$H,'Current Year'!$M:$M,"")</f>
        <v/>
      </c>
    </row>
    <row r="95" spans="2:14" x14ac:dyDescent="0.25">
      <c r="B95" s="5"/>
      <c r="C95" s="7"/>
      <c r="G95" s="86" t="str">
        <f>_xlfn.XLOOKUP($I95,'Prior Year'!$H:$H,'Prior Year'!$I:$I,"")</f>
        <v/>
      </c>
      <c r="H95" s="87" t="str">
        <f>_xlfn.XLOOKUP($I95,'Prior Year'!$H:$H,'Prior Year'!$J:$J,"")</f>
        <v/>
      </c>
      <c r="I95" s="87" t="str">
        <f t="shared" si="2"/>
        <v/>
      </c>
      <c r="J95" s="88" t="str">
        <f>_xlfn.XLOOKUP($I95,'Prior Year'!$H:$H,'Prior Year'!$M:$M,"")</f>
        <v/>
      </c>
      <c r="K95" s="86" t="str">
        <f>_xlfn.XLOOKUP($M95,'Current Year'!$H:$H,'Current Year'!$I:$I,"")</f>
        <v/>
      </c>
      <c r="L95" s="87" t="str">
        <f>_xlfn.XLOOKUP($M95,'Current Year'!$H:$H,'Current Year'!$J:$J,"")</f>
        <v/>
      </c>
      <c r="M95" s="87" t="str">
        <f t="shared" si="3"/>
        <v/>
      </c>
      <c r="N95" s="88" t="str">
        <f>_xlfn.XLOOKUP($M95,'Current Year'!$H:$H,'Current Year'!$M:$M,"")</f>
        <v/>
      </c>
    </row>
    <row r="96" spans="2:14" x14ac:dyDescent="0.25">
      <c r="B96" s="5"/>
      <c r="C96" s="7"/>
      <c r="G96" s="86" t="str">
        <f>_xlfn.XLOOKUP($I96,'Prior Year'!$H:$H,'Prior Year'!$I:$I,"")</f>
        <v/>
      </c>
      <c r="H96" s="87" t="str">
        <f>_xlfn.XLOOKUP($I96,'Prior Year'!$H:$H,'Prior Year'!$J:$J,"")</f>
        <v/>
      </c>
      <c r="I96" s="87" t="str">
        <f t="shared" si="2"/>
        <v/>
      </c>
      <c r="J96" s="88" t="str">
        <f>_xlfn.XLOOKUP($I96,'Prior Year'!$H:$H,'Prior Year'!$M:$M,"")</f>
        <v/>
      </c>
      <c r="K96" s="86" t="str">
        <f>_xlfn.XLOOKUP($M96,'Current Year'!$H:$H,'Current Year'!$I:$I,"")</f>
        <v/>
      </c>
      <c r="L96" s="87" t="str">
        <f>_xlfn.XLOOKUP($M96,'Current Year'!$H:$H,'Current Year'!$J:$J,"")</f>
        <v/>
      </c>
      <c r="M96" s="87" t="str">
        <f t="shared" si="3"/>
        <v/>
      </c>
      <c r="N96" s="88" t="str">
        <f>_xlfn.XLOOKUP($M96,'Current Year'!$H:$H,'Current Year'!$M:$M,"")</f>
        <v/>
      </c>
    </row>
    <row r="97" spans="2:14" x14ac:dyDescent="0.25">
      <c r="B97" s="5"/>
      <c r="C97" s="7"/>
      <c r="G97" s="86" t="str">
        <f>_xlfn.XLOOKUP($I97,'Prior Year'!$H:$H,'Prior Year'!$I:$I,"")</f>
        <v/>
      </c>
      <c r="H97" s="87" t="str">
        <f>_xlfn.XLOOKUP($I97,'Prior Year'!$H:$H,'Prior Year'!$J:$J,"")</f>
        <v/>
      </c>
      <c r="I97" s="87" t="str">
        <f t="shared" si="2"/>
        <v/>
      </c>
      <c r="J97" s="88" t="str">
        <f>_xlfn.XLOOKUP($I97,'Prior Year'!$H:$H,'Prior Year'!$M:$M,"")</f>
        <v/>
      </c>
      <c r="K97" s="86" t="str">
        <f>_xlfn.XLOOKUP($M97,'Current Year'!$H:$H,'Current Year'!$I:$I,"")</f>
        <v/>
      </c>
      <c r="L97" s="87" t="str">
        <f>_xlfn.XLOOKUP($M97,'Current Year'!$H:$H,'Current Year'!$J:$J,"")</f>
        <v/>
      </c>
      <c r="M97" s="87" t="str">
        <f t="shared" si="3"/>
        <v/>
      </c>
      <c r="N97" s="88" t="str">
        <f>_xlfn.XLOOKUP($M97,'Current Year'!$H:$H,'Current Year'!$M:$M,"")</f>
        <v/>
      </c>
    </row>
    <row r="98" spans="2:14" x14ac:dyDescent="0.25">
      <c r="B98" s="5"/>
      <c r="C98" s="7"/>
      <c r="G98" s="86" t="str">
        <f>_xlfn.XLOOKUP($I98,'Prior Year'!$H:$H,'Prior Year'!$I:$I,"")</f>
        <v/>
      </c>
      <c r="H98" s="87" t="str">
        <f>_xlfn.XLOOKUP($I98,'Prior Year'!$H:$H,'Prior Year'!$J:$J,"")</f>
        <v/>
      </c>
      <c r="I98" s="87" t="str">
        <f t="shared" si="2"/>
        <v/>
      </c>
      <c r="J98" s="88" t="str">
        <f>_xlfn.XLOOKUP($I98,'Prior Year'!$H:$H,'Prior Year'!$M:$M,"")</f>
        <v/>
      </c>
      <c r="K98" s="86" t="str">
        <f>_xlfn.XLOOKUP($M98,'Current Year'!$H:$H,'Current Year'!$I:$I,"")</f>
        <v/>
      </c>
      <c r="L98" s="87" t="str">
        <f>_xlfn.XLOOKUP($M98,'Current Year'!$H:$H,'Current Year'!$J:$J,"")</f>
        <v/>
      </c>
      <c r="M98" s="87" t="str">
        <f t="shared" si="3"/>
        <v/>
      </c>
      <c r="N98" s="88" t="str">
        <f>_xlfn.XLOOKUP($M98,'Current Year'!$H:$H,'Current Year'!$M:$M,"")</f>
        <v/>
      </c>
    </row>
    <row r="99" spans="2:14" x14ac:dyDescent="0.25">
      <c r="B99" s="5"/>
      <c r="C99" s="7"/>
      <c r="G99" s="86" t="str">
        <f>_xlfn.XLOOKUP($I99,'Prior Year'!$H:$H,'Prior Year'!$I:$I,"")</f>
        <v/>
      </c>
      <c r="H99" s="87" t="str">
        <f>_xlfn.XLOOKUP($I99,'Prior Year'!$H:$H,'Prior Year'!$J:$J,"")</f>
        <v/>
      </c>
      <c r="I99" s="87" t="str">
        <f t="shared" si="2"/>
        <v/>
      </c>
      <c r="J99" s="88" t="str">
        <f>_xlfn.XLOOKUP($I99,'Prior Year'!$H:$H,'Prior Year'!$M:$M,"")</f>
        <v/>
      </c>
      <c r="K99" s="86" t="str">
        <f>_xlfn.XLOOKUP($M99,'Current Year'!$H:$H,'Current Year'!$I:$I,"")</f>
        <v/>
      </c>
      <c r="L99" s="87" t="str">
        <f>_xlfn.XLOOKUP($M99,'Current Year'!$H:$H,'Current Year'!$J:$J,"")</f>
        <v/>
      </c>
      <c r="M99" s="87" t="str">
        <f t="shared" si="3"/>
        <v/>
      </c>
      <c r="N99" s="88" t="str">
        <f>_xlfn.XLOOKUP($M99,'Current Year'!$H:$H,'Current Year'!$M:$M,"")</f>
        <v/>
      </c>
    </row>
    <row r="100" spans="2:14" x14ac:dyDescent="0.25">
      <c r="B100" s="5"/>
      <c r="C100" s="7"/>
      <c r="G100" s="86" t="str">
        <f>_xlfn.XLOOKUP($I100,'Prior Year'!$H:$H,'Prior Year'!$I:$I,"")</f>
        <v/>
      </c>
      <c r="H100" s="87" t="str">
        <f>_xlfn.XLOOKUP($I100,'Prior Year'!$H:$H,'Prior Year'!$J:$J,"")</f>
        <v/>
      </c>
      <c r="I100" s="87" t="str">
        <f t="shared" si="2"/>
        <v/>
      </c>
      <c r="J100" s="88" t="str">
        <f>_xlfn.XLOOKUP($I100,'Prior Year'!$H:$H,'Prior Year'!$M:$M,"")</f>
        <v/>
      </c>
      <c r="K100" s="86" t="str">
        <f>_xlfn.XLOOKUP($M100,'Current Year'!$H:$H,'Current Year'!$I:$I,"")</f>
        <v/>
      </c>
      <c r="L100" s="87" t="str">
        <f>_xlfn.XLOOKUP($M100,'Current Year'!$H:$H,'Current Year'!$J:$J,"")</f>
        <v/>
      </c>
      <c r="M100" s="87" t="str">
        <f t="shared" si="3"/>
        <v/>
      </c>
      <c r="N100" s="88" t="str">
        <f>_xlfn.XLOOKUP($M100,'Current Year'!$H:$H,'Current Year'!$M:$M,"")</f>
        <v/>
      </c>
    </row>
    <row r="101" spans="2:14" x14ac:dyDescent="0.25">
      <c r="B101" s="5"/>
      <c r="C101" s="7"/>
      <c r="G101" s="86" t="str">
        <f>_xlfn.XLOOKUP($I101,'Prior Year'!$H:$H,'Prior Year'!$I:$I,"")</f>
        <v/>
      </c>
      <c r="H101" s="87" t="str">
        <f>_xlfn.XLOOKUP($I101,'Prior Year'!$H:$H,'Prior Year'!$J:$J,"")</f>
        <v/>
      </c>
      <c r="I101" s="87" t="str">
        <f t="shared" si="2"/>
        <v/>
      </c>
      <c r="J101" s="88" t="str">
        <f>_xlfn.XLOOKUP($I101,'Prior Year'!$H:$H,'Prior Year'!$M:$M,"")</f>
        <v/>
      </c>
      <c r="K101" s="86" t="str">
        <f>_xlfn.XLOOKUP($M101,'Current Year'!$H:$H,'Current Year'!$I:$I,"")</f>
        <v/>
      </c>
      <c r="L101" s="87" t="str">
        <f>_xlfn.XLOOKUP($M101,'Current Year'!$H:$H,'Current Year'!$J:$J,"")</f>
        <v/>
      </c>
      <c r="M101" s="87" t="str">
        <f t="shared" si="3"/>
        <v/>
      </c>
      <c r="N101" s="88" t="str">
        <f>_xlfn.XLOOKUP($M101,'Current Year'!$H:$H,'Current Year'!$M:$M,"")</f>
        <v/>
      </c>
    </row>
    <row r="102" spans="2:14" x14ac:dyDescent="0.25">
      <c r="B102" s="5"/>
      <c r="C102" s="7"/>
      <c r="G102" s="86" t="str">
        <f>_xlfn.XLOOKUP($I102,'Prior Year'!$H:$H,'Prior Year'!$I:$I,"")</f>
        <v/>
      </c>
      <c r="H102" s="87" t="str">
        <f>_xlfn.XLOOKUP($I102,'Prior Year'!$H:$H,'Prior Year'!$J:$J,"")</f>
        <v/>
      </c>
      <c r="I102" s="87" t="str">
        <f t="shared" si="2"/>
        <v/>
      </c>
      <c r="J102" s="88" t="str">
        <f>_xlfn.XLOOKUP($I102,'Prior Year'!$H:$H,'Prior Year'!$M:$M,"")</f>
        <v/>
      </c>
      <c r="K102" s="86" t="str">
        <f>_xlfn.XLOOKUP($M102,'Current Year'!$H:$H,'Current Year'!$I:$I,"")</f>
        <v/>
      </c>
      <c r="L102" s="87" t="str">
        <f>_xlfn.XLOOKUP($M102,'Current Year'!$H:$H,'Current Year'!$J:$J,"")</f>
        <v/>
      </c>
      <c r="M102" s="87" t="str">
        <f t="shared" si="3"/>
        <v/>
      </c>
      <c r="N102" s="88" t="str">
        <f>_xlfn.XLOOKUP($M102,'Current Year'!$H:$H,'Current Year'!$M:$M,"")</f>
        <v/>
      </c>
    </row>
    <row r="103" spans="2:14" x14ac:dyDescent="0.25">
      <c r="B103" s="5"/>
      <c r="C103" s="7"/>
      <c r="G103" s="86" t="str">
        <f>_xlfn.XLOOKUP($I103,'Prior Year'!$H:$H,'Prior Year'!$I:$I,"")</f>
        <v/>
      </c>
      <c r="H103" s="87" t="str">
        <f>_xlfn.XLOOKUP($I103,'Prior Year'!$H:$H,'Prior Year'!$J:$J,"")</f>
        <v/>
      </c>
      <c r="I103" s="87" t="str">
        <f t="shared" si="2"/>
        <v/>
      </c>
      <c r="J103" s="88" t="str">
        <f>_xlfn.XLOOKUP($I103,'Prior Year'!$H:$H,'Prior Year'!$M:$M,"")</f>
        <v/>
      </c>
      <c r="K103" s="86" t="str">
        <f>_xlfn.XLOOKUP($M103,'Current Year'!$H:$H,'Current Year'!$I:$I,"")</f>
        <v/>
      </c>
      <c r="L103" s="87" t="str">
        <f>_xlfn.XLOOKUP($M103,'Current Year'!$H:$H,'Current Year'!$J:$J,"")</f>
        <v/>
      </c>
      <c r="M103" s="87" t="str">
        <f t="shared" si="3"/>
        <v/>
      </c>
      <c r="N103" s="88" t="str">
        <f>_xlfn.XLOOKUP($M103,'Current Year'!$H:$H,'Current Year'!$M:$M,"")</f>
        <v/>
      </c>
    </row>
    <row r="104" spans="2:14" x14ac:dyDescent="0.25">
      <c r="B104" s="5"/>
      <c r="C104" s="7"/>
      <c r="G104" s="86" t="str">
        <f>_xlfn.XLOOKUP($I104,'Prior Year'!$H:$H,'Prior Year'!$I:$I,"")</f>
        <v/>
      </c>
      <c r="H104" s="87" t="str">
        <f>_xlfn.XLOOKUP($I104,'Prior Year'!$H:$H,'Prior Year'!$J:$J,"")</f>
        <v/>
      </c>
      <c r="I104" s="87" t="str">
        <f t="shared" si="2"/>
        <v/>
      </c>
      <c r="J104" s="88" t="str">
        <f>_xlfn.XLOOKUP($I104,'Prior Year'!$H:$H,'Prior Year'!$M:$M,"")</f>
        <v/>
      </c>
      <c r="K104" s="86" t="str">
        <f>_xlfn.XLOOKUP($M104,'Current Year'!$H:$H,'Current Year'!$I:$I,"")</f>
        <v/>
      </c>
      <c r="L104" s="87" t="str">
        <f>_xlfn.XLOOKUP($M104,'Current Year'!$H:$H,'Current Year'!$J:$J,"")</f>
        <v/>
      </c>
      <c r="M104" s="87" t="str">
        <f t="shared" si="3"/>
        <v/>
      </c>
      <c r="N104" s="88" t="str">
        <f>_xlfn.XLOOKUP($M104,'Current Year'!$H:$H,'Current Year'!$M:$M,"")</f>
        <v/>
      </c>
    </row>
    <row r="105" spans="2:14" x14ac:dyDescent="0.25">
      <c r="B105" s="5"/>
      <c r="C105" s="7"/>
      <c r="G105" s="86" t="str">
        <f>_xlfn.XLOOKUP($I105,'Prior Year'!$H:$H,'Prior Year'!$I:$I,"")</f>
        <v/>
      </c>
      <c r="H105" s="87" t="str">
        <f>_xlfn.XLOOKUP($I105,'Prior Year'!$H:$H,'Prior Year'!$J:$J,"")</f>
        <v/>
      </c>
      <c r="I105" s="87" t="str">
        <f t="shared" si="2"/>
        <v/>
      </c>
      <c r="J105" s="88" t="str">
        <f>_xlfn.XLOOKUP($I105,'Prior Year'!$H:$H,'Prior Year'!$M:$M,"")</f>
        <v/>
      </c>
      <c r="K105" s="86" t="str">
        <f>_xlfn.XLOOKUP($M105,'Current Year'!$H:$H,'Current Year'!$I:$I,"")</f>
        <v/>
      </c>
      <c r="L105" s="87" t="str">
        <f>_xlfn.XLOOKUP($M105,'Current Year'!$H:$H,'Current Year'!$J:$J,"")</f>
        <v/>
      </c>
      <c r="M105" s="87" t="str">
        <f t="shared" si="3"/>
        <v/>
      </c>
      <c r="N105" s="88" t="str">
        <f>_xlfn.XLOOKUP($M105,'Current Year'!$H:$H,'Current Year'!$M:$M,"")</f>
        <v/>
      </c>
    </row>
    <row r="106" spans="2:14" x14ac:dyDescent="0.25">
      <c r="B106" s="5"/>
      <c r="C106" s="7"/>
      <c r="G106" s="86" t="str">
        <f>_xlfn.XLOOKUP($I106,'Prior Year'!$H:$H,'Prior Year'!$I:$I,"")</f>
        <v/>
      </c>
      <c r="H106" s="87" t="str">
        <f>_xlfn.XLOOKUP($I106,'Prior Year'!$H:$H,'Prior Year'!$J:$J,"")</f>
        <v/>
      </c>
      <c r="I106" s="87" t="str">
        <f t="shared" si="2"/>
        <v/>
      </c>
      <c r="J106" s="88" t="str">
        <f>_xlfn.XLOOKUP($I106,'Prior Year'!$H:$H,'Prior Year'!$M:$M,"")</f>
        <v/>
      </c>
      <c r="K106" s="86" t="str">
        <f>_xlfn.XLOOKUP($M106,'Current Year'!$H:$H,'Current Year'!$I:$I,"")</f>
        <v/>
      </c>
      <c r="L106" s="87" t="str">
        <f>_xlfn.XLOOKUP($M106,'Current Year'!$H:$H,'Current Year'!$J:$J,"")</f>
        <v/>
      </c>
      <c r="M106" s="87" t="str">
        <f t="shared" si="3"/>
        <v/>
      </c>
      <c r="N106" s="88" t="str">
        <f>_xlfn.XLOOKUP($M106,'Current Year'!$H:$H,'Current Year'!$M:$M,"")</f>
        <v/>
      </c>
    </row>
    <row r="107" spans="2:14" x14ac:dyDescent="0.25">
      <c r="B107" s="5"/>
      <c r="C107" s="7"/>
      <c r="G107" s="86" t="str">
        <f>_xlfn.XLOOKUP($I107,'Prior Year'!$H:$H,'Prior Year'!$I:$I,"")</f>
        <v/>
      </c>
      <c r="H107" s="87" t="str">
        <f>_xlfn.XLOOKUP($I107,'Prior Year'!$H:$H,'Prior Year'!$J:$J,"")</f>
        <v/>
      </c>
      <c r="I107" s="87" t="str">
        <f t="shared" si="2"/>
        <v/>
      </c>
      <c r="J107" s="88" t="str">
        <f>_xlfn.XLOOKUP($I107,'Prior Year'!$H:$H,'Prior Year'!$M:$M,"")</f>
        <v/>
      </c>
      <c r="K107" s="86" t="str">
        <f>_xlfn.XLOOKUP($M107,'Current Year'!$H:$H,'Current Year'!$I:$I,"")</f>
        <v/>
      </c>
      <c r="L107" s="87" t="str">
        <f>_xlfn.XLOOKUP($M107,'Current Year'!$H:$H,'Current Year'!$J:$J,"")</f>
        <v/>
      </c>
      <c r="M107" s="87" t="str">
        <f t="shared" si="3"/>
        <v/>
      </c>
      <c r="N107" s="88" t="str">
        <f>_xlfn.XLOOKUP($M107,'Current Year'!$H:$H,'Current Year'!$M:$M,"")</f>
        <v/>
      </c>
    </row>
    <row r="108" spans="2:14" x14ac:dyDescent="0.25">
      <c r="B108" s="5"/>
      <c r="C108" s="7"/>
      <c r="G108" s="86" t="str">
        <f>_xlfn.XLOOKUP($I108,'Prior Year'!$H:$H,'Prior Year'!$I:$I,"")</f>
        <v/>
      </c>
      <c r="H108" s="87" t="str">
        <f>_xlfn.XLOOKUP($I108,'Prior Year'!$H:$H,'Prior Year'!$J:$J,"")</f>
        <v/>
      </c>
      <c r="I108" s="87" t="str">
        <f t="shared" si="2"/>
        <v/>
      </c>
      <c r="J108" s="88" t="str">
        <f>_xlfn.XLOOKUP($I108,'Prior Year'!$H:$H,'Prior Year'!$M:$M,"")</f>
        <v/>
      </c>
      <c r="K108" s="86" t="str">
        <f>_xlfn.XLOOKUP($M108,'Current Year'!$H:$H,'Current Year'!$I:$I,"")</f>
        <v/>
      </c>
      <c r="L108" s="87" t="str">
        <f>_xlfn.XLOOKUP($M108,'Current Year'!$H:$H,'Current Year'!$J:$J,"")</f>
        <v/>
      </c>
      <c r="M108" s="87" t="str">
        <f t="shared" si="3"/>
        <v/>
      </c>
      <c r="N108" s="88" t="str">
        <f>_xlfn.XLOOKUP($M108,'Current Year'!$H:$H,'Current Year'!$M:$M,"")</f>
        <v/>
      </c>
    </row>
    <row r="109" spans="2:14" x14ac:dyDescent="0.25">
      <c r="B109" s="5"/>
      <c r="C109" s="7"/>
      <c r="G109" s="86" t="str">
        <f>_xlfn.XLOOKUP($I109,'Prior Year'!$H:$H,'Prior Year'!$I:$I,"")</f>
        <v/>
      </c>
      <c r="H109" s="87" t="str">
        <f>_xlfn.XLOOKUP($I109,'Prior Year'!$H:$H,'Prior Year'!$J:$J,"")</f>
        <v/>
      </c>
      <c r="I109" s="87" t="str">
        <f t="shared" si="2"/>
        <v/>
      </c>
      <c r="J109" s="88" t="str">
        <f>_xlfn.XLOOKUP($I109,'Prior Year'!$H:$H,'Prior Year'!$M:$M,"")</f>
        <v/>
      </c>
      <c r="K109" s="86" t="str">
        <f>_xlfn.XLOOKUP($M109,'Current Year'!$H:$H,'Current Year'!$I:$I,"")</f>
        <v/>
      </c>
      <c r="L109" s="87" t="str">
        <f>_xlfn.XLOOKUP($M109,'Current Year'!$H:$H,'Current Year'!$J:$J,"")</f>
        <v/>
      </c>
      <c r="M109" s="87" t="str">
        <f t="shared" si="3"/>
        <v/>
      </c>
      <c r="N109" s="88" t="str">
        <f>_xlfn.XLOOKUP($M109,'Current Year'!$H:$H,'Current Year'!$M:$M,"")</f>
        <v/>
      </c>
    </row>
    <row r="110" spans="2:14" x14ac:dyDescent="0.25">
      <c r="B110" s="5"/>
      <c r="C110" s="7"/>
      <c r="G110" s="86" t="str">
        <f>_xlfn.XLOOKUP($I110,'Prior Year'!$H:$H,'Prior Year'!$I:$I,"")</f>
        <v/>
      </c>
      <c r="H110" s="87" t="str">
        <f>_xlfn.XLOOKUP($I110,'Prior Year'!$H:$H,'Prior Year'!$J:$J,"")</f>
        <v/>
      </c>
      <c r="I110" s="87" t="str">
        <f t="shared" si="2"/>
        <v/>
      </c>
      <c r="J110" s="88" t="str">
        <f>_xlfn.XLOOKUP($I110,'Prior Year'!$H:$H,'Prior Year'!$M:$M,"")</f>
        <v/>
      </c>
      <c r="K110" s="86" t="str">
        <f>_xlfn.XLOOKUP($M110,'Current Year'!$H:$H,'Current Year'!$I:$I,"")</f>
        <v/>
      </c>
      <c r="L110" s="87" t="str">
        <f>_xlfn.XLOOKUP($M110,'Current Year'!$H:$H,'Current Year'!$J:$J,"")</f>
        <v/>
      </c>
      <c r="M110" s="87" t="str">
        <f t="shared" si="3"/>
        <v/>
      </c>
      <c r="N110" s="88" t="str">
        <f>_xlfn.XLOOKUP($M110,'Current Year'!$H:$H,'Current Year'!$M:$M,"")</f>
        <v/>
      </c>
    </row>
    <row r="111" spans="2:14" x14ac:dyDescent="0.25">
      <c r="B111" s="5"/>
      <c r="C111" s="7"/>
      <c r="G111" s="86" t="str">
        <f>_xlfn.XLOOKUP($I111,'Prior Year'!$H:$H,'Prior Year'!$I:$I,"")</f>
        <v/>
      </c>
      <c r="H111" s="87" t="str">
        <f>_xlfn.XLOOKUP($I111,'Prior Year'!$H:$H,'Prior Year'!$J:$J,"")</f>
        <v/>
      </c>
      <c r="I111" s="87" t="str">
        <f t="shared" si="2"/>
        <v/>
      </c>
      <c r="J111" s="88" t="str">
        <f>_xlfn.XLOOKUP($I111,'Prior Year'!$H:$H,'Prior Year'!$M:$M,"")</f>
        <v/>
      </c>
      <c r="K111" s="86" t="str">
        <f>_xlfn.XLOOKUP($M111,'Current Year'!$H:$H,'Current Year'!$I:$I,"")</f>
        <v/>
      </c>
      <c r="L111" s="87" t="str">
        <f>_xlfn.XLOOKUP($M111,'Current Year'!$H:$H,'Current Year'!$J:$J,"")</f>
        <v/>
      </c>
      <c r="M111" s="87" t="str">
        <f t="shared" si="3"/>
        <v/>
      </c>
      <c r="N111" s="88" t="str">
        <f>_xlfn.XLOOKUP($M111,'Current Year'!$H:$H,'Current Year'!$M:$M,"")</f>
        <v/>
      </c>
    </row>
    <row r="112" spans="2:14" x14ac:dyDescent="0.25">
      <c r="B112" s="5"/>
      <c r="C112" s="7"/>
      <c r="G112" s="86" t="str">
        <f>_xlfn.XLOOKUP($I112,'Prior Year'!$H:$H,'Prior Year'!$I:$I,"")</f>
        <v/>
      </c>
      <c r="H112" s="87" t="str">
        <f>_xlfn.XLOOKUP($I112,'Prior Year'!$H:$H,'Prior Year'!$J:$J,"")</f>
        <v/>
      </c>
      <c r="I112" s="87" t="str">
        <f t="shared" si="2"/>
        <v/>
      </c>
      <c r="J112" s="88" t="str">
        <f>_xlfn.XLOOKUP($I112,'Prior Year'!$H:$H,'Prior Year'!$M:$M,"")</f>
        <v/>
      </c>
      <c r="K112" s="86" t="str">
        <f>_xlfn.XLOOKUP($M112,'Current Year'!$H:$H,'Current Year'!$I:$I,"")</f>
        <v/>
      </c>
      <c r="L112" s="87" t="str">
        <f>_xlfn.XLOOKUP($M112,'Current Year'!$H:$H,'Current Year'!$J:$J,"")</f>
        <v/>
      </c>
      <c r="M112" s="87" t="str">
        <f t="shared" si="3"/>
        <v/>
      </c>
      <c r="N112" s="88" t="str">
        <f>_xlfn.XLOOKUP($M112,'Current Year'!$H:$H,'Current Year'!$M:$M,"")</f>
        <v/>
      </c>
    </row>
    <row r="113" spans="2:14" x14ac:dyDescent="0.25">
      <c r="B113" s="5"/>
      <c r="C113" s="7"/>
      <c r="G113" s="86" t="str">
        <f>_xlfn.XLOOKUP($I113,'Prior Year'!$H:$H,'Prior Year'!$I:$I,"")</f>
        <v/>
      </c>
      <c r="H113" s="87" t="str">
        <f>_xlfn.XLOOKUP($I113,'Prior Year'!$H:$H,'Prior Year'!$J:$J,"")</f>
        <v/>
      </c>
      <c r="I113" s="87" t="str">
        <f t="shared" si="2"/>
        <v/>
      </c>
      <c r="J113" s="88" t="str">
        <f>_xlfn.XLOOKUP($I113,'Prior Year'!$H:$H,'Prior Year'!$M:$M,"")</f>
        <v/>
      </c>
      <c r="K113" s="86" t="str">
        <f>_xlfn.XLOOKUP($M113,'Current Year'!$H:$H,'Current Year'!$I:$I,"")</f>
        <v/>
      </c>
      <c r="L113" s="87" t="str">
        <f>_xlfn.XLOOKUP($M113,'Current Year'!$H:$H,'Current Year'!$J:$J,"")</f>
        <v/>
      </c>
      <c r="M113" s="87" t="str">
        <f t="shared" si="3"/>
        <v/>
      </c>
      <c r="N113" s="88" t="str">
        <f>_xlfn.XLOOKUP($M113,'Current Year'!$H:$H,'Current Year'!$M:$M,"")</f>
        <v/>
      </c>
    </row>
    <row r="114" spans="2:14" x14ac:dyDescent="0.25">
      <c r="B114" s="5"/>
      <c r="C114" s="7"/>
      <c r="G114" s="86" t="str">
        <f>_xlfn.XLOOKUP($I114,'Prior Year'!$H:$H,'Prior Year'!$I:$I,"")</f>
        <v/>
      </c>
      <c r="H114" s="87" t="str">
        <f>_xlfn.XLOOKUP($I114,'Prior Year'!$H:$H,'Prior Year'!$J:$J,"")</f>
        <v/>
      </c>
      <c r="I114" s="87" t="str">
        <f t="shared" si="2"/>
        <v/>
      </c>
      <c r="J114" s="88" t="str">
        <f>_xlfn.XLOOKUP($I114,'Prior Year'!$H:$H,'Prior Year'!$M:$M,"")</f>
        <v/>
      </c>
      <c r="K114" s="86" t="str">
        <f>_xlfn.XLOOKUP($M114,'Current Year'!$H:$H,'Current Year'!$I:$I,"")</f>
        <v/>
      </c>
      <c r="L114" s="87" t="str">
        <f>_xlfn.XLOOKUP($M114,'Current Year'!$H:$H,'Current Year'!$J:$J,"")</f>
        <v/>
      </c>
      <c r="M114" s="87" t="str">
        <f t="shared" si="3"/>
        <v/>
      </c>
      <c r="N114" s="88" t="str">
        <f>_xlfn.XLOOKUP($M114,'Current Year'!$H:$H,'Current Year'!$M:$M,"")</f>
        <v/>
      </c>
    </row>
    <row r="115" spans="2:14" x14ac:dyDescent="0.25">
      <c r="B115" s="5"/>
      <c r="C115" s="7"/>
      <c r="G115" s="86" t="str">
        <f>_xlfn.XLOOKUP($I115,'Prior Year'!$H:$H,'Prior Year'!$I:$I,"")</f>
        <v/>
      </c>
      <c r="H115" s="87" t="str">
        <f>_xlfn.XLOOKUP($I115,'Prior Year'!$H:$H,'Prior Year'!$J:$J,"")</f>
        <v/>
      </c>
      <c r="I115" s="87" t="str">
        <f t="shared" si="2"/>
        <v/>
      </c>
      <c r="J115" s="88" t="str">
        <f>_xlfn.XLOOKUP($I115,'Prior Year'!$H:$H,'Prior Year'!$M:$M,"")</f>
        <v/>
      </c>
      <c r="K115" s="86" t="str">
        <f>_xlfn.XLOOKUP($M115,'Current Year'!$H:$H,'Current Year'!$I:$I,"")</f>
        <v/>
      </c>
      <c r="L115" s="87" t="str">
        <f>_xlfn.XLOOKUP($M115,'Current Year'!$H:$H,'Current Year'!$J:$J,"")</f>
        <v/>
      </c>
      <c r="M115" s="87" t="str">
        <f t="shared" si="3"/>
        <v/>
      </c>
      <c r="N115" s="88" t="str">
        <f>_xlfn.XLOOKUP($M115,'Current Year'!$H:$H,'Current Year'!$M:$M,"")</f>
        <v/>
      </c>
    </row>
    <row r="116" spans="2:14" x14ac:dyDescent="0.25">
      <c r="B116" s="5"/>
      <c r="C116" s="7"/>
      <c r="G116" s="86" t="str">
        <f>_xlfn.XLOOKUP($I116,'Prior Year'!$H:$H,'Prior Year'!$I:$I,"")</f>
        <v/>
      </c>
      <c r="H116" s="87" t="str">
        <f>_xlfn.XLOOKUP($I116,'Prior Year'!$H:$H,'Prior Year'!$J:$J,"")</f>
        <v/>
      </c>
      <c r="I116" s="87" t="str">
        <f t="shared" si="2"/>
        <v/>
      </c>
      <c r="J116" s="88" t="str">
        <f>_xlfn.XLOOKUP($I116,'Prior Year'!$H:$H,'Prior Year'!$M:$M,"")</f>
        <v/>
      </c>
      <c r="K116" s="86" t="str">
        <f>_xlfn.XLOOKUP($M116,'Current Year'!$H:$H,'Current Year'!$I:$I,"")</f>
        <v/>
      </c>
      <c r="L116" s="87" t="str">
        <f>_xlfn.XLOOKUP($M116,'Current Year'!$H:$H,'Current Year'!$J:$J,"")</f>
        <v/>
      </c>
      <c r="M116" s="87" t="str">
        <f t="shared" si="3"/>
        <v/>
      </c>
      <c r="N116" s="88" t="str">
        <f>_xlfn.XLOOKUP($M116,'Current Year'!$H:$H,'Current Year'!$M:$M,"")</f>
        <v/>
      </c>
    </row>
    <row r="117" spans="2:14" x14ac:dyDescent="0.25">
      <c r="B117" s="5"/>
      <c r="C117" s="7"/>
      <c r="G117" s="86" t="str">
        <f>_xlfn.XLOOKUP($I117,'Prior Year'!$H:$H,'Prior Year'!$I:$I,"")</f>
        <v/>
      </c>
      <c r="H117" s="87" t="str">
        <f>_xlfn.XLOOKUP($I117,'Prior Year'!$H:$H,'Prior Year'!$J:$J,"")</f>
        <v/>
      </c>
      <c r="I117" s="87" t="str">
        <f t="shared" si="2"/>
        <v/>
      </c>
      <c r="J117" s="88" t="str">
        <f>_xlfn.XLOOKUP($I117,'Prior Year'!$H:$H,'Prior Year'!$M:$M,"")</f>
        <v/>
      </c>
      <c r="K117" s="86" t="str">
        <f>_xlfn.XLOOKUP($M117,'Current Year'!$H:$H,'Current Year'!$I:$I,"")</f>
        <v/>
      </c>
      <c r="L117" s="87" t="str">
        <f>_xlfn.XLOOKUP($M117,'Current Year'!$H:$H,'Current Year'!$J:$J,"")</f>
        <v/>
      </c>
      <c r="M117" s="87" t="str">
        <f t="shared" si="3"/>
        <v/>
      </c>
      <c r="N117" s="88" t="str">
        <f>_xlfn.XLOOKUP($M117,'Current Year'!$H:$H,'Current Year'!$M:$M,"")</f>
        <v/>
      </c>
    </row>
    <row r="118" spans="2:14" x14ac:dyDescent="0.25">
      <c r="B118" s="5"/>
      <c r="C118" s="7"/>
      <c r="G118" s="86" t="str">
        <f>_xlfn.XLOOKUP($I118,'Prior Year'!$H:$H,'Prior Year'!$I:$I,"")</f>
        <v/>
      </c>
      <c r="H118" s="87" t="str">
        <f>_xlfn.XLOOKUP($I118,'Prior Year'!$H:$H,'Prior Year'!$J:$J,"")</f>
        <v/>
      </c>
      <c r="I118" s="87" t="str">
        <f t="shared" si="2"/>
        <v/>
      </c>
      <c r="J118" s="88" t="str">
        <f>_xlfn.XLOOKUP($I118,'Prior Year'!$H:$H,'Prior Year'!$M:$M,"")</f>
        <v/>
      </c>
      <c r="K118" s="86" t="str">
        <f>_xlfn.XLOOKUP($M118,'Current Year'!$H:$H,'Current Year'!$I:$I,"")</f>
        <v/>
      </c>
      <c r="L118" s="87" t="str">
        <f>_xlfn.XLOOKUP($M118,'Current Year'!$H:$H,'Current Year'!$J:$J,"")</f>
        <v/>
      </c>
      <c r="M118" s="87" t="str">
        <f t="shared" si="3"/>
        <v/>
      </c>
      <c r="N118" s="88" t="str">
        <f>_xlfn.XLOOKUP($M118,'Current Year'!$H:$H,'Current Year'!$M:$M,"")</f>
        <v/>
      </c>
    </row>
    <row r="119" spans="2:14" x14ac:dyDescent="0.25">
      <c r="B119" s="5"/>
      <c r="C119" s="7"/>
      <c r="G119" s="86" t="str">
        <f>_xlfn.XLOOKUP($I119,'Prior Year'!$H:$H,'Prior Year'!$I:$I,"")</f>
        <v/>
      </c>
      <c r="H119" s="87" t="str">
        <f>_xlfn.XLOOKUP($I119,'Prior Year'!$H:$H,'Prior Year'!$J:$J,"")</f>
        <v/>
      </c>
      <c r="I119" s="87" t="str">
        <f t="shared" si="2"/>
        <v/>
      </c>
      <c r="J119" s="88" t="str">
        <f>_xlfn.XLOOKUP($I119,'Prior Year'!$H:$H,'Prior Year'!$M:$M,"")</f>
        <v/>
      </c>
      <c r="K119" s="86" t="str">
        <f>_xlfn.XLOOKUP($M119,'Current Year'!$H:$H,'Current Year'!$I:$I,"")</f>
        <v/>
      </c>
      <c r="L119" s="87" t="str">
        <f>_xlfn.XLOOKUP($M119,'Current Year'!$H:$H,'Current Year'!$J:$J,"")</f>
        <v/>
      </c>
      <c r="M119" s="87" t="str">
        <f t="shared" si="3"/>
        <v/>
      </c>
      <c r="N119" s="88" t="str">
        <f>_xlfn.XLOOKUP($M119,'Current Year'!$H:$H,'Current Year'!$M:$M,"")</f>
        <v/>
      </c>
    </row>
    <row r="120" spans="2:14" x14ac:dyDescent="0.25">
      <c r="B120" s="5"/>
      <c r="C120" s="7"/>
      <c r="G120" s="86" t="str">
        <f>_xlfn.XLOOKUP($I120,'Prior Year'!$H:$H,'Prior Year'!$I:$I,"")</f>
        <v/>
      </c>
      <c r="H120" s="87" t="str">
        <f>_xlfn.XLOOKUP($I120,'Prior Year'!$H:$H,'Prior Year'!$J:$J,"")</f>
        <v/>
      </c>
      <c r="I120" s="87" t="str">
        <f t="shared" si="2"/>
        <v/>
      </c>
      <c r="J120" s="88" t="str">
        <f>_xlfn.XLOOKUP($I120,'Prior Year'!$H:$H,'Prior Year'!$M:$M,"")</f>
        <v/>
      </c>
      <c r="K120" s="86" t="str">
        <f>_xlfn.XLOOKUP($M120,'Current Year'!$H:$H,'Current Year'!$I:$I,"")</f>
        <v/>
      </c>
      <c r="L120" s="87" t="str">
        <f>_xlfn.XLOOKUP($M120,'Current Year'!$H:$H,'Current Year'!$J:$J,"")</f>
        <v/>
      </c>
      <c r="M120" s="87" t="str">
        <f t="shared" si="3"/>
        <v/>
      </c>
      <c r="N120" s="88" t="str">
        <f>_xlfn.XLOOKUP($M120,'Current Year'!$H:$H,'Current Year'!$M:$M,"")</f>
        <v/>
      </c>
    </row>
    <row r="121" spans="2:14" x14ac:dyDescent="0.25">
      <c r="B121" s="5"/>
      <c r="C121" s="7"/>
      <c r="G121" s="86" t="str">
        <f>_xlfn.XLOOKUP($I121,'Prior Year'!$H:$H,'Prior Year'!$I:$I,"")</f>
        <v/>
      </c>
      <c r="H121" s="87" t="str">
        <f>_xlfn.XLOOKUP($I121,'Prior Year'!$H:$H,'Prior Year'!$J:$J,"")</f>
        <v/>
      </c>
      <c r="I121" s="87" t="str">
        <f t="shared" si="2"/>
        <v/>
      </c>
      <c r="J121" s="88" t="str">
        <f>_xlfn.XLOOKUP($I121,'Prior Year'!$H:$H,'Prior Year'!$M:$M,"")</f>
        <v/>
      </c>
      <c r="K121" s="86" t="str">
        <f>_xlfn.XLOOKUP($M121,'Current Year'!$H:$H,'Current Year'!$I:$I,"")</f>
        <v/>
      </c>
      <c r="L121" s="87" t="str">
        <f>_xlfn.XLOOKUP($M121,'Current Year'!$H:$H,'Current Year'!$J:$J,"")</f>
        <v/>
      </c>
      <c r="M121" s="87" t="str">
        <f t="shared" si="3"/>
        <v/>
      </c>
      <c r="N121" s="88" t="str">
        <f>_xlfn.XLOOKUP($M121,'Current Year'!$H:$H,'Current Year'!$M:$M,"")</f>
        <v/>
      </c>
    </row>
    <row r="122" spans="2:14" x14ac:dyDescent="0.25">
      <c r="B122" s="5"/>
      <c r="C122" s="7"/>
      <c r="G122" s="86" t="str">
        <f>_xlfn.XLOOKUP($I122,'Prior Year'!$H:$H,'Prior Year'!$I:$I,"")</f>
        <v/>
      </c>
      <c r="H122" s="87" t="str">
        <f>_xlfn.XLOOKUP($I122,'Prior Year'!$H:$H,'Prior Year'!$J:$J,"")</f>
        <v/>
      </c>
      <c r="I122" s="87" t="str">
        <f t="shared" si="2"/>
        <v/>
      </c>
      <c r="J122" s="88" t="str">
        <f>_xlfn.XLOOKUP($I122,'Prior Year'!$H:$H,'Prior Year'!$M:$M,"")</f>
        <v/>
      </c>
      <c r="K122" s="86" t="str">
        <f>_xlfn.XLOOKUP($M122,'Current Year'!$H:$H,'Current Year'!$I:$I,"")</f>
        <v/>
      </c>
      <c r="L122" s="87" t="str">
        <f>_xlfn.XLOOKUP($M122,'Current Year'!$H:$H,'Current Year'!$J:$J,"")</f>
        <v/>
      </c>
      <c r="M122" s="87" t="str">
        <f t="shared" si="3"/>
        <v/>
      </c>
      <c r="N122" s="88" t="str">
        <f>_xlfn.XLOOKUP($M122,'Current Year'!$H:$H,'Current Year'!$M:$M,"")</f>
        <v/>
      </c>
    </row>
    <row r="123" spans="2:14" x14ac:dyDescent="0.25">
      <c r="B123" s="5"/>
      <c r="C123" s="7"/>
      <c r="G123" s="86" t="str">
        <f>_xlfn.XLOOKUP($I123,'Prior Year'!$H:$H,'Prior Year'!$I:$I,"")</f>
        <v/>
      </c>
      <c r="H123" s="87" t="str">
        <f>_xlfn.XLOOKUP($I123,'Prior Year'!$H:$H,'Prior Year'!$J:$J,"")</f>
        <v/>
      </c>
      <c r="I123" s="87" t="str">
        <f t="shared" si="2"/>
        <v/>
      </c>
      <c r="J123" s="88" t="str">
        <f>_xlfn.XLOOKUP($I123,'Prior Year'!$H:$H,'Prior Year'!$M:$M,"")</f>
        <v/>
      </c>
      <c r="K123" s="86" t="str">
        <f>_xlfn.XLOOKUP($M123,'Current Year'!$H:$H,'Current Year'!$I:$I,"")</f>
        <v/>
      </c>
      <c r="L123" s="87" t="str">
        <f>_xlfn.XLOOKUP($M123,'Current Year'!$H:$H,'Current Year'!$J:$J,"")</f>
        <v/>
      </c>
      <c r="M123" s="87" t="str">
        <f t="shared" si="3"/>
        <v/>
      </c>
      <c r="N123" s="88" t="str">
        <f>_xlfn.XLOOKUP($M123,'Current Year'!$H:$H,'Current Year'!$M:$M,"")</f>
        <v/>
      </c>
    </row>
    <row r="124" spans="2:14" x14ac:dyDescent="0.25">
      <c r="B124" s="5"/>
      <c r="C124" s="7"/>
      <c r="G124" s="86" t="str">
        <f>_xlfn.XLOOKUP($I124,'Prior Year'!$H:$H,'Prior Year'!$I:$I,"")</f>
        <v/>
      </c>
      <c r="H124" s="87" t="str">
        <f>_xlfn.XLOOKUP($I124,'Prior Year'!$H:$H,'Prior Year'!$J:$J,"")</f>
        <v/>
      </c>
      <c r="I124" s="87" t="str">
        <f t="shared" si="2"/>
        <v/>
      </c>
      <c r="J124" s="88" t="str">
        <f>_xlfn.XLOOKUP($I124,'Prior Year'!$H:$H,'Prior Year'!$M:$M,"")</f>
        <v/>
      </c>
      <c r="K124" s="86" t="str">
        <f>_xlfn.XLOOKUP($M124,'Current Year'!$H:$H,'Current Year'!$I:$I,"")</f>
        <v/>
      </c>
      <c r="L124" s="87" t="str">
        <f>_xlfn.XLOOKUP($M124,'Current Year'!$H:$H,'Current Year'!$J:$J,"")</f>
        <v/>
      </c>
      <c r="M124" s="87" t="str">
        <f t="shared" si="3"/>
        <v/>
      </c>
      <c r="N124" s="88" t="str">
        <f>_xlfn.XLOOKUP($M124,'Current Year'!$H:$H,'Current Year'!$M:$M,"")</f>
        <v/>
      </c>
    </row>
    <row r="125" spans="2:14" x14ac:dyDescent="0.25">
      <c r="B125" s="5"/>
      <c r="C125" s="7"/>
      <c r="G125" s="86" t="str">
        <f>_xlfn.XLOOKUP($I125,'Prior Year'!$H:$H,'Prior Year'!$I:$I,"")</f>
        <v/>
      </c>
      <c r="H125" s="87" t="str">
        <f>_xlfn.XLOOKUP($I125,'Prior Year'!$H:$H,'Prior Year'!$J:$J,"")</f>
        <v/>
      </c>
      <c r="I125" s="87" t="str">
        <f t="shared" si="2"/>
        <v/>
      </c>
      <c r="J125" s="88" t="str">
        <f>_xlfn.XLOOKUP($I125,'Prior Year'!$H:$H,'Prior Year'!$M:$M,"")</f>
        <v/>
      </c>
      <c r="K125" s="86" t="str">
        <f>_xlfn.XLOOKUP($M125,'Current Year'!$H:$H,'Current Year'!$I:$I,"")</f>
        <v/>
      </c>
      <c r="L125" s="87" t="str">
        <f>_xlfn.XLOOKUP($M125,'Current Year'!$H:$H,'Current Year'!$J:$J,"")</f>
        <v/>
      </c>
      <c r="M125" s="87" t="str">
        <f t="shared" si="3"/>
        <v/>
      </c>
      <c r="N125" s="88" t="str">
        <f>_xlfn.XLOOKUP($M125,'Current Year'!$H:$H,'Current Year'!$M:$M,"")</f>
        <v/>
      </c>
    </row>
    <row r="126" spans="2:14" x14ac:dyDescent="0.25">
      <c r="B126" s="5"/>
      <c r="C126" s="7"/>
      <c r="G126" s="86" t="str">
        <f>_xlfn.XLOOKUP($I126,'Prior Year'!$H:$H,'Prior Year'!$I:$I,"")</f>
        <v/>
      </c>
      <c r="H126" s="87" t="str">
        <f>_xlfn.XLOOKUP($I126,'Prior Year'!$H:$H,'Prior Year'!$J:$J,"")</f>
        <v/>
      </c>
      <c r="I126" s="87" t="str">
        <f t="shared" si="2"/>
        <v/>
      </c>
      <c r="J126" s="88" t="str">
        <f>_xlfn.XLOOKUP($I126,'Prior Year'!$H:$H,'Prior Year'!$M:$M,"")</f>
        <v/>
      </c>
      <c r="K126" s="86" t="str">
        <f>_xlfn.XLOOKUP($M126,'Current Year'!$H:$H,'Current Year'!$I:$I,"")</f>
        <v/>
      </c>
      <c r="L126" s="87" t="str">
        <f>_xlfn.XLOOKUP($M126,'Current Year'!$H:$H,'Current Year'!$J:$J,"")</f>
        <v/>
      </c>
      <c r="M126" s="87" t="str">
        <f t="shared" si="3"/>
        <v/>
      </c>
      <c r="N126" s="88" t="str">
        <f>_xlfn.XLOOKUP($M126,'Current Year'!$H:$H,'Current Year'!$M:$M,"")</f>
        <v/>
      </c>
    </row>
    <row r="127" spans="2:14" x14ac:dyDescent="0.25">
      <c r="B127" s="5"/>
      <c r="C127" s="7"/>
      <c r="G127" s="86" t="str">
        <f>_xlfn.XLOOKUP($I127,'Prior Year'!$H:$H,'Prior Year'!$I:$I,"")</f>
        <v/>
      </c>
      <c r="H127" s="87" t="str">
        <f>_xlfn.XLOOKUP($I127,'Prior Year'!$H:$H,'Prior Year'!$J:$J,"")</f>
        <v/>
      </c>
      <c r="I127" s="87" t="str">
        <f t="shared" si="2"/>
        <v/>
      </c>
      <c r="J127" s="88" t="str">
        <f>_xlfn.XLOOKUP($I127,'Prior Year'!$H:$H,'Prior Year'!$M:$M,"")</f>
        <v/>
      </c>
      <c r="K127" s="86" t="str">
        <f>_xlfn.XLOOKUP($M127,'Current Year'!$H:$H,'Current Year'!$I:$I,"")</f>
        <v/>
      </c>
      <c r="L127" s="87" t="str">
        <f>_xlfn.XLOOKUP($M127,'Current Year'!$H:$H,'Current Year'!$J:$J,"")</f>
        <v/>
      </c>
      <c r="M127" s="87" t="str">
        <f t="shared" si="3"/>
        <v/>
      </c>
      <c r="N127" s="88" t="str">
        <f>_xlfn.XLOOKUP($M127,'Current Year'!$H:$H,'Current Year'!$M:$M,"")</f>
        <v/>
      </c>
    </row>
    <row r="128" spans="2:14" x14ac:dyDescent="0.25">
      <c r="B128" s="5"/>
      <c r="C128" s="7"/>
      <c r="G128" s="86" t="str">
        <f>_xlfn.XLOOKUP($I128,'Prior Year'!$H:$H,'Prior Year'!$I:$I,"")</f>
        <v/>
      </c>
      <c r="H128" s="87" t="str">
        <f>_xlfn.XLOOKUP($I128,'Prior Year'!$H:$H,'Prior Year'!$J:$J,"")</f>
        <v/>
      </c>
      <c r="I128" s="87" t="str">
        <f t="shared" si="2"/>
        <v/>
      </c>
      <c r="J128" s="88" t="str">
        <f>_xlfn.XLOOKUP($I128,'Prior Year'!$H:$H,'Prior Year'!$M:$M,"")</f>
        <v/>
      </c>
      <c r="K128" s="86" t="str">
        <f>_xlfn.XLOOKUP($M128,'Current Year'!$H:$H,'Current Year'!$I:$I,"")</f>
        <v/>
      </c>
      <c r="L128" s="87" t="str">
        <f>_xlfn.XLOOKUP($M128,'Current Year'!$H:$H,'Current Year'!$J:$J,"")</f>
        <v/>
      </c>
      <c r="M128" s="87" t="str">
        <f t="shared" si="3"/>
        <v/>
      </c>
      <c r="N128" s="88" t="str">
        <f>_xlfn.XLOOKUP($M128,'Current Year'!$H:$H,'Current Year'!$M:$M,"")</f>
        <v/>
      </c>
    </row>
    <row r="129" spans="2:14" x14ac:dyDescent="0.25">
      <c r="B129" s="5"/>
      <c r="C129" s="7"/>
      <c r="G129" s="86" t="str">
        <f>_xlfn.XLOOKUP($I129,'Prior Year'!$H:$H,'Prior Year'!$I:$I,"")</f>
        <v/>
      </c>
      <c r="H129" s="87" t="str">
        <f>_xlfn.XLOOKUP($I129,'Prior Year'!$H:$H,'Prior Year'!$J:$J,"")</f>
        <v/>
      </c>
      <c r="I129" s="87" t="str">
        <f t="shared" si="2"/>
        <v/>
      </c>
      <c r="J129" s="88" t="str">
        <f>_xlfn.XLOOKUP($I129,'Prior Year'!$H:$H,'Prior Year'!$M:$M,"")</f>
        <v/>
      </c>
      <c r="K129" s="86" t="str">
        <f>_xlfn.XLOOKUP($M129,'Current Year'!$H:$H,'Current Year'!$I:$I,"")</f>
        <v/>
      </c>
      <c r="L129" s="87" t="str">
        <f>_xlfn.XLOOKUP($M129,'Current Year'!$H:$H,'Current Year'!$J:$J,"")</f>
        <v/>
      </c>
      <c r="M129" s="87" t="str">
        <f t="shared" si="3"/>
        <v/>
      </c>
      <c r="N129" s="88" t="str">
        <f>_xlfn.XLOOKUP($M129,'Current Year'!$H:$H,'Current Year'!$M:$M,"")</f>
        <v/>
      </c>
    </row>
    <row r="130" spans="2:14" x14ac:dyDescent="0.25">
      <c r="B130" s="5"/>
      <c r="C130" s="7"/>
      <c r="G130" s="86" t="str">
        <f>_xlfn.XLOOKUP($I130,'Prior Year'!$H:$H,'Prior Year'!$I:$I,"")</f>
        <v/>
      </c>
      <c r="H130" s="87" t="str">
        <f>_xlfn.XLOOKUP($I130,'Prior Year'!$H:$H,'Prior Year'!$J:$J,"")</f>
        <v/>
      </c>
      <c r="I130" s="87" t="str">
        <f t="shared" si="2"/>
        <v/>
      </c>
      <c r="J130" s="88" t="str">
        <f>_xlfn.XLOOKUP($I130,'Prior Year'!$H:$H,'Prior Year'!$M:$M,"")</f>
        <v/>
      </c>
      <c r="K130" s="86" t="str">
        <f>_xlfn.XLOOKUP($M130,'Current Year'!$H:$H,'Current Year'!$I:$I,"")</f>
        <v/>
      </c>
      <c r="L130" s="87" t="str">
        <f>_xlfn.XLOOKUP($M130,'Current Year'!$H:$H,'Current Year'!$J:$J,"")</f>
        <v/>
      </c>
      <c r="M130" s="87" t="str">
        <f t="shared" si="3"/>
        <v/>
      </c>
      <c r="N130" s="88" t="str">
        <f>_xlfn.XLOOKUP($M130,'Current Year'!$H:$H,'Current Year'!$M:$M,"")</f>
        <v/>
      </c>
    </row>
    <row r="131" spans="2:14" x14ac:dyDescent="0.25">
      <c r="B131" s="5"/>
      <c r="C131" s="7"/>
      <c r="G131" s="86" t="str">
        <f>_xlfn.XLOOKUP($I131,'Prior Year'!$H:$H,'Prior Year'!$I:$I,"")</f>
        <v/>
      </c>
      <c r="H131" s="87" t="str">
        <f>_xlfn.XLOOKUP($I131,'Prior Year'!$H:$H,'Prior Year'!$J:$J,"")</f>
        <v/>
      </c>
      <c r="I131" s="87" t="str">
        <f t="shared" si="2"/>
        <v/>
      </c>
      <c r="J131" s="88" t="str">
        <f>_xlfn.XLOOKUP($I131,'Prior Year'!$H:$H,'Prior Year'!$M:$M,"")</f>
        <v/>
      </c>
      <c r="K131" s="86" t="str">
        <f>_xlfn.XLOOKUP($M131,'Current Year'!$H:$H,'Current Year'!$I:$I,"")</f>
        <v/>
      </c>
      <c r="L131" s="87" t="str">
        <f>_xlfn.XLOOKUP($M131,'Current Year'!$H:$H,'Current Year'!$J:$J,"")</f>
        <v/>
      </c>
      <c r="M131" s="87" t="str">
        <f t="shared" si="3"/>
        <v/>
      </c>
      <c r="N131" s="88" t="str">
        <f>_xlfn.XLOOKUP($M131,'Current Year'!$H:$H,'Current Year'!$M:$M,"")</f>
        <v/>
      </c>
    </row>
    <row r="132" spans="2:14" x14ac:dyDescent="0.25">
      <c r="B132" s="5"/>
      <c r="C132" s="7"/>
      <c r="G132" s="86" t="str">
        <f>_xlfn.XLOOKUP($I132,'Prior Year'!$H:$H,'Prior Year'!$I:$I,"")</f>
        <v/>
      </c>
      <c r="H132" s="87" t="str">
        <f>_xlfn.XLOOKUP($I132,'Prior Year'!$H:$H,'Prior Year'!$J:$J,"")</f>
        <v/>
      </c>
      <c r="I132" s="87" t="str">
        <f t="shared" ref="I132:I195" si="4">IF(ISBLANK(B132),"",B132)</f>
        <v/>
      </c>
      <c r="J132" s="88" t="str">
        <f>_xlfn.XLOOKUP($I132,'Prior Year'!$H:$H,'Prior Year'!$M:$M,"")</f>
        <v/>
      </c>
      <c r="K132" s="86" t="str">
        <f>_xlfn.XLOOKUP($M132,'Current Year'!$H:$H,'Current Year'!$I:$I,"")</f>
        <v/>
      </c>
      <c r="L132" s="87" t="str">
        <f>_xlfn.XLOOKUP($M132,'Current Year'!$H:$H,'Current Year'!$J:$J,"")</f>
        <v/>
      </c>
      <c r="M132" s="87" t="str">
        <f t="shared" ref="M132:M195" si="5">IF(ISBLANK(C132),"",C132)</f>
        <v/>
      </c>
      <c r="N132" s="88" t="str">
        <f>_xlfn.XLOOKUP($M132,'Current Year'!$H:$H,'Current Year'!$M:$M,"")</f>
        <v/>
      </c>
    </row>
    <row r="133" spans="2:14" x14ac:dyDescent="0.25">
      <c r="B133" s="5"/>
      <c r="C133" s="7"/>
      <c r="G133" s="86" t="str">
        <f>_xlfn.XLOOKUP($I133,'Prior Year'!$H:$H,'Prior Year'!$I:$I,"")</f>
        <v/>
      </c>
      <c r="H133" s="87" t="str">
        <f>_xlfn.XLOOKUP($I133,'Prior Year'!$H:$H,'Prior Year'!$J:$J,"")</f>
        <v/>
      </c>
      <c r="I133" s="87" t="str">
        <f t="shared" si="4"/>
        <v/>
      </c>
      <c r="J133" s="88" t="str">
        <f>_xlfn.XLOOKUP($I133,'Prior Year'!$H:$H,'Prior Year'!$M:$M,"")</f>
        <v/>
      </c>
      <c r="K133" s="86" t="str">
        <f>_xlfn.XLOOKUP($M133,'Current Year'!$H:$H,'Current Year'!$I:$I,"")</f>
        <v/>
      </c>
      <c r="L133" s="87" t="str">
        <f>_xlfn.XLOOKUP($M133,'Current Year'!$H:$H,'Current Year'!$J:$J,"")</f>
        <v/>
      </c>
      <c r="M133" s="87" t="str">
        <f t="shared" si="5"/>
        <v/>
      </c>
      <c r="N133" s="88" t="str">
        <f>_xlfn.XLOOKUP($M133,'Current Year'!$H:$H,'Current Year'!$M:$M,"")</f>
        <v/>
      </c>
    </row>
    <row r="134" spans="2:14" x14ac:dyDescent="0.25">
      <c r="B134" s="5"/>
      <c r="C134" s="7"/>
      <c r="G134" s="86" t="str">
        <f>_xlfn.XLOOKUP($I134,'Prior Year'!$H:$H,'Prior Year'!$I:$I,"")</f>
        <v/>
      </c>
      <c r="H134" s="87" t="str">
        <f>_xlfn.XLOOKUP($I134,'Prior Year'!$H:$H,'Prior Year'!$J:$J,"")</f>
        <v/>
      </c>
      <c r="I134" s="87" t="str">
        <f t="shared" si="4"/>
        <v/>
      </c>
      <c r="J134" s="88" t="str">
        <f>_xlfn.XLOOKUP($I134,'Prior Year'!$H:$H,'Prior Year'!$M:$M,"")</f>
        <v/>
      </c>
      <c r="K134" s="86" t="str">
        <f>_xlfn.XLOOKUP($M134,'Current Year'!$H:$H,'Current Year'!$I:$I,"")</f>
        <v/>
      </c>
      <c r="L134" s="87" t="str">
        <f>_xlfn.XLOOKUP($M134,'Current Year'!$H:$H,'Current Year'!$J:$J,"")</f>
        <v/>
      </c>
      <c r="M134" s="87" t="str">
        <f t="shared" si="5"/>
        <v/>
      </c>
      <c r="N134" s="88" t="str">
        <f>_xlfn.XLOOKUP($M134,'Current Year'!$H:$H,'Current Year'!$M:$M,"")</f>
        <v/>
      </c>
    </row>
    <row r="135" spans="2:14" x14ac:dyDescent="0.25">
      <c r="B135" s="5"/>
      <c r="C135" s="7"/>
      <c r="G135" s="86" t="str">
        <f>_xlfn.XLOOKUP($I135,'Prior Year'!$H:$H,'Prior Year'!$I:$I,"")</f>
        <v/>
      </c>
      <c r="H135" s="87" t="str">
        <f>_xlfn.XLOOKUP($I135,'Prior Year'!$H:$H,'Prior Year'!$J:$J,"")</f>
        <v/>
      </c>
      <c r="I135" s="87" t="str">
        <f t="shared" si="4"/>
        <v/>
      </c>
      <c r="J135" s="88" t="str">
        <f>_xlfn.XLOOKUP($I135,'Prior Year'!$H:$H,'Prior Year'!$M:$M,"")</f>
        <v/>
      </c>
      <c r="K135" s="86" t="str">
        <f>_xlfn.XLOOKUP($M135,'Current Year'!$H:$H,'Current Year'!$I:$I,"")</f>
        <v/>
      </c>
      <c r="L135" s="87" t="str">
        <f>_xlfn.XLOOKUP($M135,'Current Year'!$H:$H,'Current Year'!$J:$J,"")</f>
        <v/>
      </c>
      <c r="M135" s="87" t="str">
        <f t="shared" si="5"/>
        <v/>
      </c>
      <c r="N135" s="88" t="str">
        <f>_xlfn.XLOOKUP($M135,'Current Year'!$H:$H,'Current Year'!$M:$M,"")</f>
        <v/>
      </c>
    </row>
    <row r="136" spans="2:14" x14ac:dyDescent="0.25">
      <c r="B136" s="5"/>
      <c r="C136" s="7"/>
      <c r="G136" s="86" t="str">
        <f>_xlfn.XLOOKUP($I136,'Prior Year'!$H:$H,'Prior Year'!$I:$I,"")</f>
        <v/>
      </c>
      <c r="H136" s="87" t="str">
        <f>_xlfn.XLOOKUP($I136,'Prior Year'!$H:$H,'Prior Year'!$J:$J,"")</f>
        <v/>
      </c>
      <c r="I136" s="87" t="str">
        <f t="shared" si="4"/>
        <v/>
      </c>
      <c r="J136" s="88" t="str">
        <f>_xlfn.XLOOKUP($I136,'Prior Year'!$H:$H,'Prior Year'!$M:$M,"")</f>
        <v/>
      </c>
      <c r="K136" s="86" t="str">
        <f>_xlfn.XLOOKUP($M136,'Current Year'!$H:$H,'Current Year'!$I:$I,"")</f>
        <v/>
      </c>
      <c r="L136" s="87" t="str">
        <f>_xlfn.XLOOKUP($M136,'Current Year'!$H:$H,'Current Year'!$J:$J,"")</f>
        <v/>
      </c>
      <c r="M136" s="87" t="str">
        <f t="shared" si="5"/>
        <v/>
      </c>
      <c r="N136" s="88" t="str">
        <f>_xlfn.XLOOKUP($M136,'Current Year'!$H:$H,'Current Year'!$M:$M,"")</f>
        <v/>
      </c>
    </row>
    <row r="137" spans="2:14" x14ac:dyDescent="0.25">
      <c r="B137" s="5"/>
      <c r="C137" s="7"/>
      <c r="G137" s="86" t="str">
        <f>_xlfn.XLOOKUP($I137,'Prior Year'!$H:$H,'Prior Year'!$I:$I,"")</f>
        <v/>
      </c>
      <c r="H137" s="87" t="str">
        <f>_xlfn.XLOOKUP($I137,'Prior Year'!$H:$H,'Prior Year'!$J:$J,"")</f>
        <v/>
      </c>
      <c r="I137" s="87" t="str">
        <f t="shared" si="4"/>
        <v/>
      </c>
      <c r="J137" s="88" t="str">
        <f>_xlfn.XLOOKUP($I137,'Prior Year'!$H:$H,'Prior Year'!$M:$M,"")</f>
        <v/>
      </c>
      <c r="K137" s="86" t="str">
        <f>_xlfn.XLOOKUP($M137,'Current Year'!$H:$H,'Current Year'!$I:$I,"")</f>
        <v/>
      </c>
      <c r="L137" s="87" t="str">
        <f>_xlfn.XLOOKUP($M137,'Current Year'!$H:$H,'Current Year'!$J:$J,"")</f>
        <v/>
      </c>
      <c r="M137" s="87" t="str">
        <f t="shared" si="5"/>
        <v/>
      </c>
      <c r="N137" s="88" t="str">
        <f>_xlfn.XLOOKUP($M137,'Current Year'!$H:$H,'Current Year'!$M:$M,"")</f>
        <v/>
      </c>
    </row>
    <row r="138" spans="2:14" x14ac:dyDescent="0.25">
      <c r="B138" s="5"/>
      <c r="C138" s="7"/>
      <c r="G138" s="86" t="str">
        <f>_xlfn.XLOOKUP($I138,'Prior Year'!$H:$H,'Prior Year'!$I:$I,"")</f>
        <v/>
      </c>
      <c r="H138" s="87" t="str">
        <f>_xlfn.XLOOKUP($I138,'Prior Year'!$H:$H,'Prior Year'!$J:$J,"")</f>
        <v/>
      </c>
      <c r="I138" s="87" t="str">
        <f t="shared" si="4"/>
        <v/>
      </c>
      <c r="J138" s="88" t="str">
        <f>_xlfn.XLOOKUP($I138,'Prior Year'!$H:$H,'Prior Year'!$M:$M,"")</f>
        <v/>
      </c>
      <c r="K138" s="86" t="str">
        <f>_xlfn.XLOOKUP($M138,'Current Year'!$H:$H,'Current Year'!$I:$I,"")</f>
        <v/>
      </c>
      <c r="L138" s="87" t="str">
        <f>_xlfn.XLOOKUP($M138,'Current Year'!$H:$H,'Current Year'!$J:$J,"")</f>
        <v/>
      </c>
      <c r="M138" s="87" t="str">
        <f t="shared" si="5"/>
        <v/>
      </c>
      <c r="N138" s="88" t="str">
        <f>_xlfn.XLOOKUP($M138,'Current Year'!$H:$H,'Current Year'!$M:$M,"")</f>
        <v/>
      </c>
    </row>
    <row r="139" spans="2:14" x14ac:dyDescent="0.25">
      <c r="B139" s="5"/>
      <c r="C139" s="7"/>
      <c r="G139" s="86" t="str">
        <f>_xlfn.XLOOKUP($I139,'Prior Year'!$H:$H,'Prior Year'!$I:$I,"")</f>
        <v/>
      </c>
      <c r="H139" s="87" t="str">
        <f>_xlfn.XLOOKUP($I139,'Prior Year'!$H:$H,'Prior Year'!$J:$J,"")</f>
        <v/>
      </c>
      <c r="I139" s="87" t="str">
        <f t="shared" si="4"/>
        <v/>
      </c>
      <c r="J139" s="88" t="str">
        <f>_xlfn.XLOOKUP($I139,'Prior Year'!$H:$H,'Prior Year'!$M:$M,"")</f>
        <v/>
      </c>
      <c r="K139" s="86" t="str">
        <f>_xlfn.XLOOKUP($M139,'Current Year'!$H:$H,'Current Year'!$I:$I,"")</f>
        <v/>
      </c>
      <c r="L139" s="87" t="str">
        <f>_xlfn.XLOOKUP($M139,'Current Year'!$H:$H,'Current Year'!$J:$J,"")</f>
        <v/>
      </c>
      <c r="M139" s="87" t="str">
        <f t="shared" si="5"/>
        <v/>
      </c>
      <c r="N139" s="88" t="str">
        <f>_xlfn.XLOOKUP($M139,'Current Year'!$H:$H,'Current Year'!$M:$M,"")</f>
        <v/>
      </c>
    </row>
    <row r="140" spans="2:14" x14ac:dyDescent="0.25">
      <c r="B140" s="5"/>
      <c r="C140" s="7"/>
      <c r="G140" s="86" t="str">
        <f>_xlfn.XLOOKUP($I140,'Prior Year'!$H:$H,'Prior Year'!$I:$I,"")</f>
        <v/>
      </c>
      <c r="H140" s="87" t="str">
        <f>_xlfn.XLOOKUP($I140,'Prior Year'!$H:$H,'Prior Year'!$J:$J,"")</f>
        <v/>
      </c>
      <c r="I140" s="87" t="str">
        <f t="shared" si="4"/>
        <v/>
      </c>
      <c r="J140" s="88" t="str">
        <f>_xlfn.XLOOKUP($I140,'Prior Year'!$H:$H,'Prior Year'!$M:$M,"")</f>
        <v/>
      </c>
      <c r="K140" s="86" t="str">
        <f>_xlfn.XLOOKUP($M140,'Current Year'!$H:$H,'Current Year'!$I:$I,"")</f>
        <v/>
      </c>
      <c r="L140" s="87" t="str">
        <f>_xlfn.XLOOKUP($M140,'Current Year'!$H:$H,'Current Year'!$J:$J,"")</f>
        <v/>
      </c>
      <c r="M140" s="87" t="str">
        <f t="shared" si="5"/>
        <v/>
      </c>
      <c r="N140" s="88" t="str">
        <f>_xlfn.XLOOKUP($M140,'Current Year'!$H:$H,'Current Year'!$M:$M,"")</f>
        <v/>
      </c>
    </row>
    <row r="141" spans="2:14" x14ac:dyDescent="0.25">
      <c r="B141" s="5"/>
      <c r="C141" s="7"/>
      <c r="G141" s="86" t="str">
        <f>_xlfn.XLOOKUP($I141,'Prior Year'!$H:$H,'Prior Year'!$I:$I,"")</f>
        <v/>
      </c>
      <c r="H141" s="87" t="str">
        <f>_xlfn.XLOOKUP($I141,'Prior Year'!$H:$H,'Prior Year'!$J:$J,"")</f>
        <v/>
      </c>
      <c r="I141" s="87" t="str">
        <f t="shared" si="4"/>
        <v/>
      </c>
      <c r="J141" s="88" t="str">
        <f>_xlfn.XLOOKUP($I141,'Prior Year'!$H:$H,'Prior Year'!$M:$M,"")</f>
        <v/>
      </c>
      <c r="K141" s="86" t="str">
        <f>_xlfn.XLOOKUP($M141,'Current Year'!$H:$H,'Current Year'!$I:$I,"")</f>
        <v/>
      </c>
      <c r="L141" s="87" t="str">
        <f>_xlfn.XLOOKUP($M141,'Current Year'!$H:$H,'Current Year'!$J:$J,"")</f>
        <v/>
      </c>
      <c r="M141" s="87" t="str">
        <f t="shared" si="5"/>
        <v/>
      </c>
      <c r="N141" s="88" t="str">
        <f>_xlfn.XLOOKUP($M141,'Current Year'!$H:$H,'Current Year'!$M:$M,"")</f>
        <v/>
      </c>
    </row>
    <row r="142" spans="2:14" x14ac:dyDescent="0.25">
      <c r="B142" s="5"/>
      <c r="C142" s="7"/>
      <c r="G142" s="86" t="str">
        <f>_xlfn.XLOOKUP($I142,'Prior Year'!$H:$H,'Prior Year'!$I:$I,"")</f>
        <v/>
      </c>
      <c r="H142" s="87" t="str">
        <f>_xlfn.XLOOKUP($I142,'Prior Year'!$H:$H,'Prior Year'!$J:$J,"")</f>
        <v/>
      </c>
      <c r="I142" s="87" t="str">
        <f t="shared" si="4"/>
        <v/>
      </c>
      <c r="J142" s="88" t="str">
        <f>_xlfn.XLOOKUP($I142,'Prior Year'!$H:$H,'Prior Year'!$M:$M,"")</f>
        <v/>
      </c>
      <c r="K142" s="86" t="str">
        <f>_xlfn.XLOOKUP($M142,'Current Year'!$H:$H,'Current Year'!$I:$I,"")</f>
        <v/>
      </c>
      <c r="L142" s="87" t="str">
        <f>_xlfn.XLOOKUP($M142,'Current Year'!$H:$H,'Current Year'!$J:$J,"")</f>
        <v/>
      </c>
      <c r="M142" s="87" t="str">
        <f t="shared" si="5"/>
        <v/>
      </c>
      <c r="N142" s="88" t="str">
        <f>_xlfn.XLOOKUP($M142,'Current Year'!$H:$H,'Current Year'!$M:$M,"")</f>
        <v/>
      </c>
    </row>
    <row r="143" spans="2:14" x14ac:dyDescent="0.25">
      <c r="B143" s="5"/>
      <c r="C143" s="7"/>
      <c r="G143" s="86" t="str">
        <f>_xlfn.XLOOKUP($I143,'Prior Year'!$H:$H,'Prior Year'!$I:$I,"")</f>
        <v/>
      </c>
      <c r="H143" s="87" t="str">
        <f>_xlfn.XLOOKUP($I143,'Prior Year'!$H:$H,'Prior Year'!$J:$J,"")</f>
        <v/>
      </c>
      <c r="I143" s="87" t="str">
        <f t="shared" si="4"/>
        <v/>
      </c>
      <c r="J143" s="88" t="str">
        <f>_xlfn.XLOOKUP($I143,'Prior Year'!$H:$H,'Prior Year'!$M:$M,"")</f>
        <v/>
      </c>
      <c r="K143" s="86" t="str">
        <f>_xlfn.XLOOKUP($M143,'Current Year'!$H:$H,'Current Year'!$I:$I,"")</f>
        <v/>
      </c>
      <c r="L143" s="87" t="str">
        <f>_xlfn.XLOOKUP($M143,'Current Year'!$H:$H,'Current Year'!$J:$J,"")</f>
        <v/>
      </c>
      <c r="M143" s="87" t="str">
        <f t="shared" si="5"/>
        <v/>
      </c>
      <c r="N143" s="88" t="str">
        <f>_xlfn.XLOOKUP($M143,'Current Year'!$H:$H,'Current Year'!$M:$M,"")</f>
        <v/>
      </c>
    </row>
    <row r="144" spans="2:14" x14ac:dyDescent="0.25">
      <c r="B144" s="5"/>
      <c r="C144" s="7"/>
      <c r="G144" s="86" t="str">
        <f>_xlfn.XLOOKUP($I144,'Prior Year'!$H:$H,'Prior Year'!$I:$I,"")</f>
        <v/>
      </c>
      <c r="H144" s="87" t="str">
        <f>_xlfn.XLOOKUP($I144,'Prior Year'!$H:$H,'Prior Year'!$J:$J,"")</f>
        <v/>
      </c>
      <c r="I144" s="87" t="str">
        <f t="shared" si="4"/>
        <v/>
      </c>
      <c r="J144" s="88" t="str">
        <f>_xlfn.XLOOKUP($I144,'Prior Year'!$H:$H,'Prior Year'!$M:$M,"")</f>
        <v/>
      </c>
      <c r="K144" s="86" t="str">
        <f>_xlfn.XLOOKUP($M144,'Current Year'!$H:$H,'Current Year'!$I:$I,"")</f>
        <v/>
      </c>
      <c r="L144" s="87" t="str">
        <f>_xlfn.XLOOKUP($M144,'Current Year'!$H:$H,'Current Year'!$J:$J,"")</f>
        <v/>
      </c>
      <c r="M144" s="87" t="str">
        <f t="shared" si="5"/>
        <v/>
      </c>
      <c r="N144" s="88" t="str">
        <f>_xlfn.XLOOKUP($M144,'Current Year'!$H:$H,'Current Year'!$M:$M,"")</f>
        <v/>
      </c>
    </row>
    <row r="145" spans="2:14" x14ac:dyDescent="0.25">
      <c r="B145" s="5"/>
      <c r="C145" s="7"/>
      <c r="G145" s="86" t="str">
        <f>_xlfn.XLOOKUP($I145,'Prior Year'!$H:$H,'Prior Year'!$I:$I,"")</f>
        <v/>
      </c>
      <c r="H145" s="87" t="str">
        <f>_xlfn.XLOOKUP($I145,'Prior Year'!$H:$H,'Prior Year'!$J:$J,"")</f>
        <v/>
      </c>
      <c r="I145" s="87" t="str">
        <f t="shared" si="4"/>
        <v/>
      </c>
      <c r="J145" s="88" t="str">
        <f>_xlfn.XLOOKUP($I145,'Prior Year'!$H:$H,'Prior Year'!$M:$M,"")</f>
        <v/>
      </c>
      <c r="K145" s="86" t="str">
        <f>_xlfn.XLOOKUP($M145,'Current Year'!$H:$H,'Current Year'!$I:$I,"")</f>
        <v/>
      </c>
      <c r="L145" s="87" t="str">
        <f>_xlfn.XLOOKUP($M145,'Current Year'!$H:$H,'Current Year'!$J:$J,"")</f>
        <v/>
      </c>
      <c r="M145" s="87" t="str">
        <f t="shared" si="5"/>
        <v/>
      </c>
      <c r="N145" s="88" t="str">
        <f>_xlfn.XLOOKUP($M145,'Current Year'!$H:$H,'Current Year'!$M:$M,"")</f>
        <v/>
      </c>
    </row>
    <row r="146" spans="2:14" x14ac:dyDescent="0.25">
      <c r="B146" s="5"/>
      <c r="C146" s="7"/>
      <c r="G146" s="86" t="str">
        <f>_xlfn.XLOOKUP($I146,'Prior Year'!$H:$H,'Prior Year'!$I:$I,"")</f>
        <v/>
      </c>
      <c r="H146" s="87" t="str">
        <f>_xlfn.XLOOKUP($I146,'Prior Year'!$H:$H,'Prior Year'!$J:$J,"")</f>
        <v/>
      </c>
      <c r="I146" s="87" t="str">
        <f t="shared" si="4"/>
        <v/>
      </c>
      <c r="J146" s="88" t="str">
        <f>_xlfn.XLOOKUP($I146,'Prior Year'!$H:$H,'Prior Year'!$M:$M,"")</f>
        <v/>
      </c>
      <c r="K146" s="86" t="str">
        <f>_xlfn.XLOOKUP($M146,'Current Year'!$H:$H,'Current Year'!$I:$I,"")</f>
        <v/>
      </c>
      <c r="L146" s="87" t="str">
        <f>_xlfn.XLOOKUP($M146,'Current Year'!$H:$H,'Current Year'!$J:$J,"")</f>
        <v/>
      </c>
      <c r="M146" s="87" t="str">
        <f t="shared" si="5"/>
        <v/>
      </c>
      <c r="N146" s="88" t="str">
        <f>_xlfn.XLOOKUP($M146,'Current Year'!$H:$H,'Current Year'!$M:$M,"")</f>
        <v/>
      </c>
    </row>
    <row r="147" spans="2:14" x14ac:dyDescent="0.25">
      <c r="B147" s="5"/>
      <c r="C147" s="7"/>
      <c r="G147" s="86" t="str">
        <f>_xlfn.XLOOKUP($I147,'Prior Year'!$H:$H,'Prior Year'!$I:$I,"")</f>
        <v/>
      </c>
      <c r="H147" s="87" t="str">
        <f>_xlfn.XLOOKUP($I147,'Prior Year'!$H:$H,'Prior Year'!$J:$J,"")</f>
        <v/>
      </c>
      <c r="I147" s="87" t="str">
        <f t="shared" si="4"/>
        <v/>
      </c>
      <c r="J147" s="88" t="str">
        <f>_xlfn.XLOOKUP($I147,'Prior Year'!$H:$H,'Prior Year'!$M:$M,"")</f>
        <v/>
      </c>
      <c r="K147" s="86" t="str">
        <f>_xlfn.XLOOKUP($M147,'Current Year'!$H:$H,'Current Year'!$I:$I,"")</f>
        <v/>
      </c>
      <c r="L147" s="87" t="str">
        <f>_xlfn.XLOOKUP($M147,'Current Year'!$H:$H,'Current Year'!$J:$J,"")</f>
        <v/>
      </c>
      <c r="M147" s="87" t="str">
        <f t="shared" si="5"/>
        <v/>
      </c>
      <c r="N147" s="88" t="str">
        <f>_xlfn.XLOOKUP($M147,'Current Year'!$H:$H,'Current Year'!$M:$M,"")</f>
        <v/>
      </c>
    </row>
    <row r="148" spans="2:14" x14ac:dyDescent="0.25">
      <c r="B148" s="5"/>
      <c r="C148" s="7"/>
      <c r="G148" s="86" t="str">
        <f>_xlfn.XLOOKUP($I148,'Prior Year'!$H:$H,'Prior Year'!$I:$I,"")</f>
        <v/>
      </c>
      <c r="H148" s="87" t="str">
        <f>_xlfn.XLOOKUP($I148,'Prior Year'!$H:$H,'Prior Year'!$J:$J,"")</f>
        <v/>
      </c>
      <c r="I148" s="87" t="str">
        <f t="shared" si="4"/>
        <v/>
      </c>
      <c r="J148" s="88" t="str">
        <f>_xlfn.XLOOKUP($I148,'Prior Year'!$H:$H,'Prior Year'!$M:$M,"")</f>
        <v/>
      </c>
      <c r="K148" s="86" t="str">
        <f>_xlfn.XLOOKUP($M148,'Current Year'!$H:$H,'Current Year'!$I:$I,"")</f>
        <v/>
      </c>
      <c r="L148" s="87" t="str">
        <f>_xlfn.XLOOKUP($M148,'Current Year'!$H:$H,'Current Year'!$J:$J,"")</f>
        <v/>
      </c>
      <c r="M148" s="87" t="str">
        <f t="shared" si="5"/>
        <v/>
      </c>
      <c r="N148" s="88" t="str">
        <f>_xlfn.XLOOKUP($M148,'Current Year'!$H:$H,'Current Year'!$M:$M,"")</f>
        <v/>
      </c>
    </row>
    <row r="149" spans="2:14" x14ac:dyDescent="0.25">
      <c r="B149" s="5"/>
      <c r="C149" s="7"/>
      <c r="G149" s="86" t="str">
        <f>_xlfn.XLOOKUP($I149,'Prior Year'!$H:$H,'Prior Year'!$I:$I,"")</f>
        <v/>
      </c>
      <c r="H149" s="87" t="str">
        <f>_xlfn.XLOOKUP($I149,'Prior Year'!$H:$H,'Prior Year'!$J:$J,"")</f>
        <v/>
      </c>
      <c r="I149" s="87" t="str">
        <f t="shared" si="4"/>
        <v/>
      </c>
      <c r="J149" s="88" t="str">
        <f>_xlfn.XLOOKUP($I149,'Prior Year'!$H:$H,'Prior Year'!$M:$M,"")</f>
        <v/>
      </c>
      <c r="K149" s="86" t="str">
        <f>_xlfn.XLOOKUP($M149,'Current Year'!$H:$H,'Current Year'!$I:$I,"")</f>
        <v/>
      </c>
      <c r="L149" s="87" t="str">
        <f>_xlfn.XLOOKUP($M149,'Current Year'!$H:$H,'Current Year'!$J:$J,"")</f>
        <v/>
      </c>
      <c r="M149" s="87" t="str">
        <f t="shared" si="5"/>
        <v/>
      </c>
      <c r="N149" s="88" t="str">
        <f>_xlfn.XLOOKUP($M149,'Current Year'!$H:$H,'Current Year'!$M:$M,"")</f>
        <v/>
      </c>
    </row>
    <row r="150" spans="2:14" x14ac:dyDescent="0.25">
      <c r="B150" s="5"/>
      <c r="C150" s="7"/>
      <c r="G150" s="86" t="str">
        <f>_xlfn.XLOOKUP($I150,'Prior Year'!$H:$H,'Prior Year'!$I:$I,"")</f>
        <v/>
      </c>
      <c r="H150" s="87" t="str">
        <f>_xlfn.XLOOKUP($I150,'Prior Year'!$H:$H,'Prior Year'!$J:$J,"")</f>
        <v/>
      </c>
      <c r="I150" s="87" t="str">
        <f t="shared" si="4"/>
        <v/>
      </c>
      <c r="J150" s="88" t="str">
        <f>_xlfn.XLOOKUP($I150,'Prior Year'!$H:$H,'Prior Year'!$M:$M,"")</f>
        <v/>
      </c>
      <c r="K150" s="86" t="str">
        <f>_xlfn.XLOOKUP($M150,'Current Year'!$H:$H,'Current Year'!$I:$I,"")</f>
        <v/>
      </c>
      <c r="L150" s="87" t="str">
        <f>_xlfn.XLOOKUP($M150,'Current Year'!$H:$H,'Current Year'!$J:$J,"")</f>
        <v/>
      </c>
      <c r="M150" s="87" t="str">
        <f t="shared" si="5"/>
        <v/>
      </c>
      <c r="N150" s="88" t="str">
        <f>_xlfn.XLOOKUP($M150,'Current Year'!$H:$H,'Current Year'!$M:$M,"")</f>
        <v/>
      </c>
    </row>
    <row r="151" spans="2:14" x14ac:dyDescent="0.25">
      <c r="B151" s="5"/>
      <c r="C151" s="7"/>
      <c r="G151" s="86" t="str">
        <f>_xlfn.XLOOKUP($I151,'Prior Year'!$H:$H,'Prior Year'!$I:$I,"")</f>
        <v/>
      </c>
      <c r="H151" s="87" t="str">
        <f>_xlfn.XLOOKUP($I151,'Prior Year'!$H:$H,'Prior Year'!$J:$J,"")</f>
        <v/>
      </c>
      <c r="I151" s="87" t="str">
        <f t="shared" si="4"/>
        <v/>
      </c>
      <c r="J151" s="88" t="str">
        <f>_xlfn.XLOOKUP($I151,'Prior Year'!$H:$H,'Prior Year'!$M:$M,"")</f>
        <v/>
      </c>
      <c r="K151" s="86" t="str">
        <f>_xlfn.XLOOKUP($M151,'Current Year'!$H:$H,'Current Year'!$I:$I,"")</f>
        <v/>
      </c>
      <c r="L151" s="87" t="str">
        <f>_xlfn.XLOOKUP($M151,'Current Year'!$H:$H,'Current Year'!$J:$J,"")</f>
        <v/>
      </c>
      <c r="M151" s="87" t="str">
        <f t="shared" si="5"/>
        <v/>
      </c>
      <c r="N151" s="88" t="str">
        <f>_xlfn.XLOOKUP($M151,'Current Year'!$H:$H,'Current Year'!$M:$M,"")</f>
        <v/>
      </c>
    </row>
    <row r="152" spans="2:14" x14ac:dyDescent="0.25">
      <c r="B152" s="5"/>
      <c r="C152" s="7"/>
      <c r="G152" s="86" t="str">
        <f>_xlfn.XLOOKUP($I152,'Prior Year'!$H:$H,'Prior Year'!$I:$I,"")</f>
        <v/>
      </c>
      <c r="H152" s="87" t="str">
        <f>_xlfn.XLOOKUP($I152,'Prior Year'!$H:$H,'Prior Year'!$J:$J,"")</f>
        <v/>
      </c>
      <c r="I152" s="87" t="str">
        <f t="shared" si="4"/>
        <v/>
      </c>
      <c r="J152" s="88" t="str">
        <f>_xlfn.XLOOKUP($I152,'Prior Year'!$H:$H,'Prior Year'!$M:$M,"")</f>
        <v/>
      </c>
      <c r="K152" s="86" t="str">
        <f>_xlfn.XLOOKUP($M152,'Current Year'!$H:$H,'Current Year'!$I:$I,"")</f>
        <v/>
      </c>
      <c r="L152" s="87" t="str">
        <f>_xlfn.XLOOKUP($M152,'Current Year'!$H:$H,'Current Year'!$J:$J,"")</f>
        <v/>
      </c>
      <c r="M152" s="87" t="str">
        <f t="shared" si="5"/>
        <v/>
      </c>
      <c r="N152" s="88" t="str">
        <f>_xlfn.XLOOKUP($M152,'Current Year'!$H:$H,'Current Year'!$M:$M,"")</f>
        <v/>
      </c>
    </row>
    <row r="153" spans="2:14" x14ac:dyDescent="0.25">
      <c r="B153" s="5"/>
      <c r="C153" s="7"/>
      <c r="G153" s="86" t="str">
        <f>_xlfn.XLOOKUP($I153,'Prior Year'!$H:$H,'Prior Year'!$I:$I,"")</f>
        <v/>
      </c>
      <c r="H153" s="87" t="str">
        <f>_xlfn.XLOOKUP($I153,'Prior Year'!$H:$H,'Prior Year'!$J:$J,"")</f>
        <v/>
      </c>
      <c r="I153" s="87" t="str">
        <f t="shared" si="4"/>
        <v/>
      </c>
      <c r="J153" s="88" t="str">
        <f>_xlfn.XLOOKUP($I153,'Prior Year'!$H:$H,'Prior Year'!$M:$M,"")</f>
        <v/>
      </c>
      <c r="K153" s="86" t="str">
        <f>_xlfn.XLOOKUP($M153,'Current Year'!$H:$H,'Current Year'!$I:$I,"")</f>
        <v/>
      </c>
      <c r="L153" s="87" t="str">
        <f>_xlfn.XLOOKUP($M153,'Current Year'!$H:$H,'Current Year'!$J:$J,"")</f>
        <v/>
      </c>
      <c r="M153" s="87" t="str">
        <f t="shared" si="5"/>
        <v/>
      </c>
      <c r="N153" s="88" t="str">
        <f>_xlfn.XLOOKUP($M153,'Current Year'!$H:$H,'Current Year'!$M:$M,"")</f>
        <v/>
      </c>
    </row>
    <row r="154" spans="2:14" x14ac:dyDescent="0.25">
      <c r="B154" s="5"/>
      <c r="C154" s="7"/>
      <c r="G154" s="86" t="str">
        <f>_xlfn.XLOOKUP($I154,'Prior Year'!$H:$H,'Prior Year'!$I:$I,"")</f>
        <v/>
      </c>
      <c r="H154" s="87" t="str">
        <f>_xlfn.XLOOKUP($I154,'Prior Year'!$H:$H,'Prior Year'!$J:$J,"")</f>
        <v/>
      </c>
      <c r="I154" s="87" t="str">
        <f t="shared" si="4"/>
        <v/>
      </c>
      <c r="J154" s="88" t="str">
        <f>_xlfn.XLOOKUP($I154,'Prior Year'!$H:$H,'Prior Year'!$M:$M,"")</f>
        <v/>
      </c>
      <c r="K154" s="86" t="str">
        <f>_xlfn.XLOOKUP($M154,'Current Year'!$H:$H,'Current Year'!$I:$I,"")</f>
        <v/>
      </c>
      <c r="L154" s="87" t="str">
        <f>_xlfn.XLOOKUP($M154,'Current Year'!$H:$H,'Current Year'!$J:$J,"")</f>
        <v/>
      </c>
      <c r="M154" s="87" t="str">
        <f t="shared" si="5"/>
        <v/>
      </c>
      <c r="N154" s="88" t="str">
        <f>_xlfn.XLOOKUP($M154,'Current Year'!$H:$H,'Current Year'!$M:$M,"")</f>
        <v/>
      </c>
    </row>
    <row r="155" spans="2:14" x14ac:dyDescent="0.25">
      <c r="B155" s="5"/>
      <c r="C155" s="7"/>
      <c r="G155" s="86" t="str">
        <f>_xlfn.XLOOKUP($I155,'Prior Year'!$H:$H,'Prior Year'!$I:$I,"")</f>
        <v/>
      </c>
      <c r="H155" s="87" t="str">
        <f>_xlfn.XLOOKUP($I155,'Prior Year'!$H:$H,'Prior Year'!$J:$J,"")</f>
        <v/>
      </c>
      <c r="I155" s="87" t="str">
        <f t="shared" si="4"/>
        <v/>
      </c>
      <c r="J155" s="88" t="str">
        <f>_xlfn.XLOOKUP($I155,'Prior Year'!$H:$H,'Prior Year'!$M:$M,"")</f>
        <v/>
      </c>
      <c r="K155" s="86" t="str">
        <f>_xlfn.XLOOKUP($M155,'Current Year'!$H:$H,'Current Year'!$I:$I,"")</f>
        <v/>
      </c>
      <c r="L155" s="87" t="str">
        <f>_xlfn.XLOOKUP($M155,'Current Year'!$H:$H,'Current Year'!$J:$J,"")</f>
        <v/>
      </c>
      <c r="M155" s="87" t="str">
        <f t="shared" si="5"/>
        <v/>
      </c>
      <c r="N155" s="88" t="str">
        <f>_xlfn.XLOOKUP($M155,'Current Year'!$H:$H,'Current Year'!$M:$M,"")</f>
        <v/>
      </c>
    </row>
    <row r="156" spans="2:14" x14ac:dyDescent="0.25">
      <c r="B156" s="5"/>
      <c r="C156" s="7"/>
      <c r="G156" s="86" t="str">
        <f>_xlfn.XLOOKUP($I156,'Prior Year'!$H:$H,'Prior Year'!$I:$I,"")</f>
        <v/>
      </c>
      <c r="H156" s="87" t="str">
        <f>_xlfn.XLOOKUP($I156,'Prior Year'!$H:$H,'Prior Year'!$J:$J,"")</f>
        <v/>
      </c>
      <c r="I156" s="87" t="str">
        <f t="shared" si="4"/>
        <v/>
      </c>
      <c r="J156" s="88" t="str">
        <f>_xlfn.XLOOKUP($I156,'Prior Year'!$H:$H,'Prior Year'!$M:$M,"")</f>
        <v/>
      </c>
      <c r="K156" s="86" t="str">
        <f>_xlfn.XLOOKUP($M156,'Current Year'!$H:$H,'Current Year'!$I:$I,"")</f>
        <v/>
      </c>
      <c r="L156" s="87" t="str">
        <f>_xlfn.XLOOKUP($M156,'Current Year'!$H:$H,'Current Year'!$J:$J,"")</f>
        <v/>
      </c>
      <c r="M156" s="87" t="str">
        <f t="shared" si="5"/>
        <v/>
      </c>
      <c r="N156" s="88" t="str">
        <f>_xlfn.XLOOKUP($M156,'Current Year'!$H:$H,'Current Year'!$M:$M,"")</f>
        <v/>
      </c>
    </row>
    <row r="157" spans="2:14" x14ac:dyDescent="0.25">
      <c r="B157" s="5"/>
      <c r="C157" s="7"/>
      <c r="G157" s="86" t="str">
        <f>_xlfn.XLOOKUP($I157,'Prior Year'!$H:$H,'Prior Year'!$I:$I,"")</f>
        <v/>
      </c>
      <c r="H157" s="87" t="str">
        <f>_xlfn.XLOOKUP($I157,'Prior Year'!$H:$H,'Prior Year'!$J:$J,"")</f>
        <v/>
      </c>
      <c r="I157" s="87" t="str">
        <f t="shared" si="4"/>
        <v/>
      </c>
      <c r="J157" s="88" t="str">
        <f>_xlfn.XLOOKUP($I157,'Prior Year'!$H:$H,'Prior Year'!$M:$M,"")</f>
        <v/>
      </c>
      <c r="K157" s="86" t="str">
        <f>_xlfn.XLOOKUP($M157,'Current Year'!$H:$H,'Current Year'!$I:$I,"")</f>
        <v/>
      </c>
      <c r="L157" s="87" t="str">
        <f>_xlfn.XLOOKUP($M157,'Current Year'!$H:$H,'Current Year'!$J:$J,"")</f>
        <v/>
      </c>
      <c r="M157" s="87" t="str">
        <f t="shared" si="5"/>
        <v/>
      </c>
      <c r="N157" s="88" t="str">
        <f>_xlfn.XLOOKUP($M157,'Current Year'!$H:$H,'Current Year'!$M:$M,"")</f>
        <v/>
      </c>
    </row>
    <row r="158" spans="2:14" x14ac:dyDescent="0.25">
      <c r="B158" s="5"/>
      <c r="C158" s="7"/>
      <c r="G158" s="86" t="str">
        <f>_xlfn.XLOOKUP($I158,'Prior Year'!$H:$H,'Prior Year'!$I:$I,"")</f>
        <v/>
      </c>
      <c r="H158" s="87" t="str">
        <f>_xlfn.XLOOKUP($I158,'Prior Year'!$H:$H,'Prior Year'!$J:$J,"")</f>
        <v/>
      </c>
      <c r="I158" s="87" t="str">
        <f t="shared" si="4"/>
        <v/>
      </c>
      <c r="J158" s="88" t="str">
        <f>_xlfn.XLOOKUP($I158,'Prior Year'!$H:$H,'Prior Year'!$M:$M,"")</f>
        <v/>
      </c>
      <c r="K158" s="86" t="str">
        <f>_xlfn.XLOOKUP($M158,'Current Year'!$H:$H,'Current Year'!$I:$I,"")</f>
        <v/>
      </c>
      <c r="L158" s="87" t="str">
        <f>_xlfn.XLOOKUP($M158,'Current Year'!$H:$H,'Current Year'!$J:$J,"")</f>
        <v/>
      </c>
      <c r="M158" s="87" t="str">
        <f t="shared" si="5"/>
        <v/>
      </c>
      <c r="N158" s="88" t="str">
        <f>_xlfn.XLOOKUP($M158,'Current Year'!$H:$H,'Current Year'!$M:$M,"")</f>
        <v/>
      </c>
    </row>
    <row r="159" spans="2:14" x14ac:dyDescent="0.25">
      <c r="B159" s="5"/>
      <c r="C159" s="7"/>
      <c r="G159" s="86" t="str">
        <f>_xlfn.XLOOKUP($I159,'Prior Year'!$H:$H,'Prior Year'!$I:$I,"")</f>
        <v/>
      </c>
      <c r="H159" s="87" t="str">
        <f>_xlfn.XLOOKUP($I159,'Prior Year'!$H:$H,'Prior Year'!$J:$J,"")</f>
        <v/>
      </c>
      <c r="I159" s="87" t="str">
        <f t="shared" si="4"/>
        <v/>
      </c>
      <c r="J159" s="88" t="str">
        <f>_xlfn.XLOOKUP($I159,'Prior Year'!$H:$H,'Prior Year'!$M:$M,"")</f>
        <v/>
      </c>
      <c r="K159" s="86" t="str">
        <f>_xlfn.XLOOKUP($M159,'Current Year'!$H:$H,'Current Year'!$I:$I,"")</f>
        <v/>
      </c>
      <c r="L159" s="87" t="str">
        <f>_xlfn.XLOOKUP($M159,'Current Year'!$H:$H,'Current Year'!$J:$J,"")</f>
        <v/>
      </c>
      <c r="M159" s="87" t="str">
        <f t="shared" si="5"/>
        <v/>
      </c>
      <c r="N159" s="88" t="str">
        <f>_xlfn.XLOOKUP($M159,'Current Year'!$H:$H,'Current Year'!$M:$M,"")</f>
        <v/>
      </c>
    </row>
    <row r="160" spans="2:14" x14ac:dyDescent="0.25">
      <c r="B160" s="5"/>
      <c r="C160" s="7"/>
      <c r="G160" s="86" t="str">
        <f>_xlfn.XLOOKUP($I160,'Prior Year'!$H:$H,'Prior Year'!$I:$I,"")</f>
        <v/>
      </c>
      <c r="H160" s="87" t="str">
        <f>_xlfn.XLOOKUP($I160,'Prior Year'!$H:$H,'Prior Year'!$J:$J,"")</f>
        <v/>
      </c>
      <c r="I160" s="87" t="str">
        <f t="shared" si="4"/>
        <v/>
      </c>
      <c r="J160" s="88" t="str">
        <f>_xlfn.XLOOKUP($I160,'Prior Year'!$H:$H,'Prior Year'!$M:$M,"")</f>
        <v/>
      </c>
      <c r="K160" s="86" t="str">
        <f>_xlfn.XLOOKUP($M160,'Current Year'!$H:$H,'Current Year'!$I:$I,"")</f>
        <v/>
      </c>
      <c r="L160" s="87" t="str">
        <f>_xlfn.XLOOKUP($M160,'Current Year'!$H:$H,'Current Year'!$J:$J,"")</f>
        <v/>
      </c>
      <c r="M160" s="87" t="str">
        <f t="shared" si="5"/>
        <v/>
      </c>
      <c r="N160" s="88" t="str">
        <f>_xlfn.XLOOKUP($M160,'Current Year'!$H:$H,'Current Year'!$M:$M,"")</f>
        <v/>
      </c>
    </row>
    <row r="161" spans="2:14" x14ac:dyDescent="0.25">
      <c r="B161" s="5"/>
      <c r="C161" s="7"/>
      <c r="G161" s="86" t="str">
        <f>_xlfn.XLOOKUP($I161,'Prior Year'!$H:$H,'Prior Year'!$I:$I,"")</f>
        <v/>
      </c>
      <c r="H161" s="87" t="str">
        <f>_xlfn.XLOOKUP($I161,'Prior Year'!$H:$H,'Prior Year'!$J:$J,"")</f>
        <v/>
      </c>
      <c r="I161" s="87" t="str">
        <f t="shared" si="4"/>
        <v/>
      </c>
      <c r="J161" s="88" t="str">
        <f>_xlfn.XLOOKUP($I161,'Prior Year'!$H:$H,'Prior Year'!$M:$M,"")</f>
        <v/>
      </c>
      <c r="K161" s="86" t="str">
        <f>_xlfn.XLOOKUP($M161,'Current Year'!$H:$H,'Current Year'!$I:$I,"")</f>
        <v/>
      </c>
      <c r="L161" s="87" t="str">
        <f>_xlfn.XLOOKUP($M161,'Current Year'!$H:$H,'Current Year'!$J:$J,"")</f>
        <v/>
      </c>
      <c r="M161" s="87" t="str">
        <f t="shared" si="5"/>
        <v/>
      </c>
      <c r="N161" s="88" t="str">
        <f>_xlfn.XLOOKUP($M161,'Current Year'!$H:$H,'Current Year'!$M:$M,"")</f>
        <v/>
      </c>
    </row>
    <row r="162" spans="2:14" x14ac:dyDescent="0.25">
      <c r="B162" s="5"/>
      <c r="C162" s="7"/>
      <c r="G162" s="86" t="str">
        <f>_xlfn.XLOOKUP($I162,'Prior Year'!$H:$H,'Prior Year'!$I:$I,"")</f>
        <v/>
      </c>
      <c r="H162" s="87" t="str">
        <f>_xlfn.XLOOKUP($I162,'Prior Year'!$H:$H,'Prior Year'!$J:$J,"")</f>
        <v/>
      </c>
      <c r="I162" s="87" t="str">
        <f t="shared" si="4"/>
        <v/>
      </c>
      <c r="J162" s="88" t="str">
        <f>_xlfn.XLOOKUP($I162,'Prior Year'!$H:$H,'Prior Year'!$M:$M,"")</f>
        <v/>
      </c>
      <c r="K162" s="86" t="str">
        <f>_xlfn.XLOOKUP($M162,'Current Year'!$H:$H,'Current Year'!$I:$I,"")</f>
        <v/>
      </c>
      <c r="L162" s="87" t="str">
        <f>_xlfn.XLOOKUP($M162,'Current Year'!$H:$H,'Current Year'!$J:$J,"")</f>
        <v/>
      </c>
      <c r="M162" s="87" t="str">
        <f t="shared" si="5"/>
        <v/>
      </c>
      <c r="N162" s="88" t="str">
        <f>_xlfn.XLOOKUP($M162,'Current Year'!$H:$H,'Current Year'!$M:$M,"")</f>
        <v/>
      </c>
    </row>
    <row r="163" spans="2:14" x14ac:dyDescent="0.25">
      <c r="B163" s="5"/>
      <c r="C163" s="7"/>
      <c r="G163" s="86" t="str">
        <f>_xlfn.XLOOKUP($I163,'Prior Year'!$H:$H,'Prior Year'!$I:$I,"")</f>
        <v/>
      </c>
      <c r="H163" s="87" t="str">
        <f>_xlfn.XLOOKUP($I163,'Prior Year'!$H:$H,'Prior Year'!$J:$J,"")</f>
        <v/>
      </c>
      <c r="I163" s="87" t="str">
        <f t="shared" si="4"/>
        <v/>
      </c>
      <c r="J163" s="88" t="str">
        <f>_xlfn.XLOOKUP($I163,'Prior Year'!$H:$H,'Prior Year'!$M:$M,"")</f>
        <v/>
      </c>
      <c r="K163" s="86" t="str">
        <f>_xlfn.XLOOKUP($M163,'Current Year'!$H:$H,'Current Year'!$I:$I,"")</f>
        <v/>
      </c>
      <c r="L163" s="87" t="str">
        <f>_xlfn.XLOOKUP($M163,'Current Year'!$H:$H,'Current Year'!$J:$J,"")</f>
        <v/>
      </c>
      <c r="M163" s="87" t="str">
        <f t="shared" si="5"/>
        <v/>
      </c>
      <c r="N163" s="88" t="str">
        <f>_xlfn.XLOOKUP($M163,'Current Year'!$H:$H,'Current Year'!$M:$M,"")</f>
        <v/>
      </c>
    </row>
    <row r="164" spans="2:14" x14ac:dyDescent="0.25">
      <c r="B164" s="5"/>
      <c r="C164" s="7"/>
      <c r="G164" s="86" t="str">
        <f>_xlfn.XLOOKUP($I164,'Prior Year'!$H:$H,'Prior Year'!$I:$I,"")</f>
        <v/>
      </c>
      <c r="H164" s="87" t="str">
        <f>_xlfn.XLOOKUP($I164,'Prior Year'!$H:$H,'Prior Year'!$J:$J,"")</f>
        <v/>
      </c>
      <c r="I164" s="87" t="str">
        <f t="shared" si="4"/>
        <v/>
      </c>
      <c r="J164" s="88" t="str">
        <f>_xlfn.XLOOKUP($I164,'Prior Year'!$H:$H,'Prior Year'!$M:$M,"")</f>
        <v/>
      </c>
      <c r="K164" s="86" t="str">
        <f>_xlfn.XLOOKUP($M164,'Current Year'!$H:$H,'Current Year'!$I:$I,"")</f>
        <v/>
      </c>
      <c r="L164" s="87" t="str">
        <f>_xlfn.XLOOKUP($M164,'Current Year'!$H:$H,'Current Year'!$J:$J,"")</f>
        <v/>
      </c>
      <c r="M164" s="87" t="str">
        <f t="shared" si="5"/>
        <v/>
      </c>
      <c r="N164" s="88" t="str">
        <f>_xlfn.XLOOKUP($M164,'Current Year'!$H:$H,'Current Year'!$M:$M,"")</f>
        <v/>
      </c>
    </row>
    <row r="165" spans="2:14" x14ac:dyDescent="0.25">
      <c r="B165" s="5"/>
      <c r="C165" s="7"/>
      <c r="G165" s="86" t="str">
        <f>_xlfn.XLOOKUP($I165,'Prior Year'!$H:$H,'Prior Year'!$I:$I,"")</f>
        <v/>
      </c>
      <c r="H165" s="87" t="str">
        <f>_xlfn.XLOOKUP($I165,'Prior Year'!$H:$H,'Prior Year'!$J:$J,"")</f>
        <v/>
      </c>
      <c r="I165" s="87" t="str">
        <f t="shared" si="4"/>
        <v/>
      </c>
      <c r="J165" s="88" t="str">
        <f>_xlfn.XLOOKUP($I165,'Prior Year'!$H:$H,'Prior Year'!$M:$M,"")</f>
        <v/>
      </c>
      <c r="K165" s="86" t="str">
        <f>_xlfn.XLOOKUP($M165,'Current Year'!$H:$H,'Current Year'!$I:$I,"")</f>
        <v/>
      </c>
      <c r="L165" s="87" t="str">
        <f>_xlfn.XLOOKUP($M165,'Current Year'!$H:$H,'Current Year'!$J:$J,"")</f>
        <v/>
      </c>
      <c r="M165" s="87" t="str">
        <f t="shared" si="5"/>
        <v/>
      </c>
      <c r="N165" s="88" t="str">
        <f>_xlfn.XLOOKUP($M165,'Current Year'!$H:$H,'Current Year'!$M:$M,"")</f>
        <v/>
      </c>
    </row>
    <row r="166" spans="2:14" x14ac:dyDescent="0.25">
      <c r="B166" s="5"/>
      <c r="C166" s="7"/>
      <c r="G166" s="86" t="str">
        <f>_xlfn.XLOOKUP($I166,'Prior Year'!$H:$H,'Prior Year'!$I:$I,"")</f>
        <v/>
      </c>
      <c r="H166" s="87" t="str">
        <f>_xlfn.XLOOKUP($I166,'Prior Year'!$H:$H,'Prior Year'!$J:$J,"")</f>
        <v/>
      </c>
      <c r="I166" s="87" t="str">
        <f t="shared" si="4"/>
        <v/>
      </c>
      <c r="J166" s="88" t="str">
        <f>_xlfn.XLOOKUP($I166,'Prior Year'!$H:$H,'Prior Year'!$M:$M,"")</f>
        <v/>
      </c>
      <c r="K166" s="86" t="str">
        <f>_xlfn.XLOOKUP($M166,'Current Year'!$H:$H,'Current Year'!$I:$I,"")</f>
        <v/>
      </c>
      <c r="L166" s="87" t="str">
        <f>_xlfn.XLOOKUP($M166,'Current Year'!$H:$H,'Current Year'!$J:$J,"")</f>
        <v/>
      </c>
      <c r="M166" s="87" t="str">
        <f t="shared" si="5"/>
        <v/>
      </c>
      <c r="N166" s="88" t="str">
        <f>_xlfn.XLOOKUP($M166,'Current Year'!$H:$H,'Current Year'!$M:$M,"")</f>
        <v/>
      </c>
    </row>
    <row r="167" spans="2:14" x14ac:dyDescent="0.25">
      <c r="B167" s="5"/>
      <c r="C167" s="7"/>
      <c r="G167" s="86" t="str">
        <f>_xlfn.XLOOKUP($I167,'Prior Year'!$H:$H,'Prior Year'!$I:$I,"")</f>
        <v/>
      </c>
      <c r="H167" s="87" t="str">
        <f>_xlfn.XLOOKUP($I167,'Prior Year'!$H:$H,'Prior Year'!$J:$J,"")</f>
        <v/>
      </c>
      <c r="I167" s="87" t="str">
        <f t="shared" si="4"/>
        <v/>
      </c>
      <c r="J167" s="88" t="str">
        <f>_xlfn.XLOOKUP($I167,'Prior Year'!$H:$H,'Prior Year'!$M:$M,"")</f>
        <v/>
      </c>
      <c r="K167" s="86" t="str">
        <f>_xlfn.XLOOKUP($M167,'Current Year'!$H:$H,'Current Year'!$I:$I,"")</f>
        <v/>
      </c>
      <c r="L167" s="87" t="str">
        <f>_xlfn.XLOOKUP($M167,'Current Year'!$H:$H,'Current Year'!$J:$J,"")</f>
        <v/>
      </c>
      <c r="M167" s="87" t="str">
        <f t="shared" si="5"/>
        <v/>
      </c>
      <c r="N167" s="88" t="str">
        <f>_xlfn.XLOOKUP($M167,'Current Year'!$H:$H,'Current Year'!$M:$M,"")</f>
        <v/>
      </c>
    </row>
    <row r="168" spans="2:14" x14ac:dyDescent="0.25">
      <c r="B168" s="5"/>
      <c r="C168" s="7"/>
      <c r="G168" s="86" t="str">
        <f>_xlfn.XLOOKUP($I168,'Prior Year'!$H:$H,'Prior Year'!$I:$I,"")</f>
        <v/>
      </c>
      <c r="H168" s="87" t="str">
        <f>_xlfn.XLOOKUP($I168,'Prior Year'!$H:$H,'Prior Year'!$J:$J,"")</f>
        <v/>
      </c>
      <c r="I168" s="87" t="str">
        <f t="shared" si="4"/>
        <v/>
      </c>
      <c r="J168" s="88" t="str">
        <f>_xlfn.XLOOKUP($I168,'Prior Year'!$H:$H,'Prior Year'!$M:$M,"")</f>
        <v/>
      </c>
      <c r="K168" s="86" t="str">
        <f>_xlfn.XLOOKUP($M168,'Current Year'!$H:$H,'Current Year'!$I:$I,"")</f>
        <v/>
      </c>
      <c r="L168" s="87" t="str">
        <f>_xlfn.XLOOKUP($M168,'Current Year'!$H:$H,'Current Year'!$J:$J,"")</f>
        <v/>
      </c>
      <c r="M168" s="87" t="str">
        <f t="shared" si="5"/>
        <v/>
      </c>
      <c r="N168" s="88" t="str">
        <f>_xlfn.XLOOKUP($M168,'Current Year'!$H:$H,'Current Year'!$M:$M,"")</f>
        <v/>
      </c>
    </row>
    <row r="169" spans="2:14" x14ac:dyDescent="0.25">
      <c r="B169" s="5"/>
      <c r="C169" s="7"/>
      <c r="G169" s="86" t="str">
        <f>_xlfn.XLOOKUP($I169,'Prior Year'!$H:$H,'Prior Year'!$I:$I,"")</f>
        <v/>
      </c>
      <c r="H169" s="87" t="str">
        <f>_xlfn.XLOOKUP($I169,'Prior Year'!$H:$H,'Prior Year'!$J:$J,"")</f>
        <v/>
      </c>
      <c r="I169" s="87" t="str">
        <f t="shared" si="4"/>
        <v/>
      </c>
      <c r="J169" s="88" t="str">
        <f>_xlfn.XLOOKUP($I169,'Prior Year'!$H:$H,'Prior Year'!$M:$M,"")</f>
        <v/>
      </c>
      <c r="K169" s="86" t="str">
        <f>_xlfn.XLOOKUP($M169,'Current Year'!$H:$H,'Current Year'!$I:$I,"")</f>
        <v/>
      </c>
      <c r="L169" s="87" t="str">
        <f>_xlfn.XLOOKUP($M169,'Current Year'!$H:$H,'Current Year'!$J:$J,"")</f>
        <v/>
      </c>
      <c r="M169" s="87" t="str">
        <f t="shared" si="5"/>
        <v/>
      </c>
      <c r="N169" s="88" t="str">
        <f>_xlfn.XLOOKUP($M169,'Current Year'!$H:$H,'Current Year'!$M:$M,"")</f>
        <v/>
      </c>
    </row>
    <row r="170" spans="2:14" x14ac:dyDescent="0.25">
      <c r="B170" s="5"/>
      <c r="C170" s="7"/>
      <c r="G170" s="86" t="str">
        <f>_xlfn.XLOOKUP($I170,'Prior Year'!$H:$H,'Prior Year'!$I:$I,"")</f>
        <v/>
      </c>
      <c r="H170" s="87" t="str">
        <f>_xlfn.XLOOKUP($I170,'Prior Year'!$H:$H,'Prior Year'!$J:$J,"")</f>
        <v/>
      </c>
      <c r="I170" s="87" t="str">
        <f t="shared" si="4"/>
        <v/>
      </c>
      <c r="J170" s="88" t="str">
        <f>_xlfn.XLOOKUP($I170,'Prior Year'!$H:$H,'Prior Year'!$M:$M,"")</f>
        <v/>
      </c>
      <c r="K170" s="86" t="str">
        <f>_xlfn.XLOOKUP($M170,'Current Year'!$H:$H,'Current Year'!$I:$I,"")</f>
        <v/>
      </c>
      <c r="L170" s="87" t="str">
        <f>_xlfn.XLOOKUP($M170,'Current Year'!$H:$H,'Current Year'!$J:$J,"")</f>
        <v/>
      </c>
      <c r="M170" s="87" t="str">
        <f t="shared" si="5"/>
        <v/>
      </c>
      <c r="N170" s="88" t="str">
        <f>_xlfn.XLOOKUP($M170,'Current Year'!$H:$H,'Current Year'!$M:$M,"")</f>
        <v/>
      </c>
    </row>
    <row r="171" spans="2:14" x14ac:dyDescent="0.25">
      <c r="B171" s="5"/>
      <c r="C171" s="7"/>
      <c r="G171" s="86" t="str">
        <f>_xlfn.XLOOKUP($I171,'Prior Year'!$H:$H,'Prior Year'!$I:$I,"")</f>
        <v/>
      </c>
      <c r="H171" s="87" t="str">
        <f>_xlfn.XLOOKUP($I171,'Prior Year'!$H:$H,'Prior Year'!$J:$J,"")</f>
        <v/>
      </c>
      <c r="I171" s="87" t="str">
        <f t="shared" si="4"/>
        <v/>
      </c>
      <c r="J171" s="88" t="str">
        <f>_xlfn.XLOOKUP($I171,'Prior Year'!$H:$H,'Prior Year'!$M:$M,"")</f>
        <v/>
      </c>
      <c r="K171" s="86" t="str">
        <f>_xlfn.XLOOKUP($M171,'Current Year'!$H:$H,'Current Year'!$I:$I,"")</f>
        <v/>
      </c>
      <c r="L171" s="87" t="str">
        <f>_xlfn.XLOOKUP($M171,'Current Year'!$H:$H,'Current Year'!$J:$J,"")</f>
        <v/>
      </c>
      <c r="M171" s="87" t="str">
        <f t="shared" si="5"/>
        <v/>
      </c>
      <c r="N171" s="88" t="str">
        <f>_xlfn.XLOOKUP($M171,'Current Year'!$H:$H,'Current Year'!$M:$M,"")</f>
        <v/>
      </c>
    </row>
    <row r="172" spans="2:14" x14ac:dyDescent="0.25">
      <c r="B172" s="5"/>
      <c r="C172" s="7"/>
      <c r="G172" s="86" t="str">
        <f>_xlfn.XLOOKUP($I172,'Prior Year'!$H:$H,'Prior Year'!$I:$I,"")</f>
        <v/>
      </c>
      <c r="H172" s="87" t="str">
        <f>_xlfn.XLOOKUP($I172,'Prior Year'!$H:$H,'Prior Year'!$J:$J,"")</f>
        <v/>
      </c>
      <c r="I172" s="87" t="str">
        <f t="shared" si="4"/>
        <v/>
      </c>
      <c r="J172" s="88" t="str">
        <f>_xlfn.XLOOKUP($I172,'Prior Year'!$H:$H,'Prior Year'!$M:$M,"")</f>
        <v/>
      </c>
      <c r="K172" s="86" t="str">
        <f>_xlfn.XLOOKUP($M172,'Current Year'!$H:$H,'Current Year'!$I:$I,"")</f>
        <v/>
      </c>
      <c r="L172" s="87" t="str">
        <f>_xlfn.XLOOKUP($M172,'Current Year'!$H:$H,'Current Year'!$J:$J,"")</f>
        <v/>
      </c>
      <c r="M172" s="87" t="str">
        <f t="shared" si="5"/>
        <v/>
      </c>
      <c r="N172" s="88" t="str">
        <f>_xlfn.XLOOKUP($M172,'Current Year'!$H:$H,'Current Year'!$M:$M,"")</f>
        <v/>
      </c>
    </row>
    <row r="173" spans="2:14" x14ac:dyDescent="0.25">
      <c r="B173" s="5"/>
      <c r="C173" s="7"/>
      <c r="G173" s="86" t="str">
        <f>_xlfn.XLOOKUP($I173,'Prior Year'!$H:$H,'Prior Year'!$I:$I,"")</f>
        <v/>
      </c>
      <c r="H173" s="87" t="str">
        <f>_xlfn.XLOOKUP($I173,'Prior Year'!$H:$H,'Prior Year'!$J:$J,"")</f>
        <v/>
      </c>
      <c r="I173" s="87" t="str">
        <f t="shared" si="4"/>
        <v/>
      </c>
      <c r="J173" s="88" t="str">
        <f>_xlfn.XLOOKUP($I173,'Prior Year'!$H:$H,'Prior Year'!$M:$M,"")</f>
        <v/>
      </c>
      <c r="K173" s="86" t="str">
        <f>_xlfn.XLOOKUP($M173,'Current Year'!$H:$H,'Current Year'!$I:$I,"")</f>
        <v/>
      </c>
      <c r="L173" s="87" t="str">
        <f>_xlfn.XLOOKUP($M173,'Current Year'!$H:$H,'Current Year'!$J:$J,"")</f>
        <v/>
      </c>
      <c r="M173" s="87" t="str">
        <f t="shared" si="5"/>
        <v/>
      </c>
      <c r="N173" s="88" t="str">
        <f>_xlfn.XLOOKUP($M173,'Current Year'!$H:$H,'Current Year'!$M:$M,"")</f>
        <v/>
      </c>
    </row>
    <row r="174" spans="2:14" x14ac:dyDescent="0.25">
      <c r="B174" s="5"/>
      <c r="C174" s="7"/>
      <c r="G174" s="86" t="str">
        <f>_xlfn.XLOOKUP($I174,'Prior Year'!$H:$H,'Prior Year'!$I:$I,"")</f>
        <v/>
      </c>
      <c r="H174" s="87" t="str">
        <f>_xlfn.XLOOKUP($I174,'Prior Year'!$H:$H,'Prior Year'!$J:$J,"")</f>
        <v/>
      </c>
      <c r="I174" s="87" t="str">
        <f t="shared" si="4"/>
        <v/>
      </c>
      <c r="J174" s="88" t="str">
        <f>_xlfn.XLOOKUP($I174,'Prior Year'!$H:$H,'Prior Year'!$M:$M,"")</f>
        <v/>
      </c>
      <c r="K174" s="86" t="str">
        <f>_xlfn.XLOOKUP($M174,'Current Year'!$H:$H,'Current Year'!$I:$I,"")</f>
        <v/>
      </c>
      <c r="L174" s="87" t="str">
        <f>_xlfn.XLOOKUP($M174,'Current Year'!$H:$H,'Current Year'!$J:$J,"")</f>
        <v/>
      </c>
      <c r="M174" s="87" t="str">
        <f t="shared" si="5"/>
        <v/>
      </c>
      <c r="N174" s="88" t="str">
        <f>_xlfn.XLOOKUP($M174,'Current Year'!$H:$H,'Current Year'!$M:$M,"")</f>
        <v/>
      </c>
    </row>
    <row r="175" spans="2:14" x14ac:dyDescent="0.25">
      <c r="B175" s="5"/>
      <c r="C175" s="7"/>
      <c r="G175" s="86" t="str">
        <f>_xlfn.XLOOKUP($I175,'Prior Year'!$H:$H,'Prior Year'!$I:$I,"")</f>
        <v/>
      </c>
      <c r="H175" s="87" t="str">
        <f>_xlfn.XLOOKUP($I175,'Prior Year'!$H:$H,'Prior Year'!$J:$J,"")</f>
        <v/>
      </c>
      <c r="I175" s="87" t="str">
        <f t="shared" si="4"/>
        <v/>
      </c>
      <c r="J175" s="88" t="str">
        <f>_xlfn.XLOOKUP($I175,'Prior Year'!$H:$H,'Prior Year'!$M:$M,"")</f>
        <v/>
      </c>
      <c r="K175" s="86" t="str">
        <f>_xlfn.XLOOKUP($M175,'Current Year'!$H:$H,'Current Year'!$I:$I,"")</f>
        <v/>
      </c>
      <c r="L175" s="87" t="str">
        <f>_xlfn.XLOOKUP($M175,'Current Year'!$H:$H,'Current Year'!$J:$J,"")</f>
        <v/>
      </c>
      <c r="M175" s="87" t="str">
        <f t="shared" si="5"/>
        <v/>
      </c>
      <c r="N175" s="88" t="str">
        <f>_xlfn.XLOOKUP($M175,'Current Year'!$H:$H,'Current Year'!$M:$M,"")</f>
        <v/>
      </c>
    </row>
    <row r="176" spans="2:14" x14ac:dyDescent="0.25">
      <c r="B176" s="5"/>
      <c r="C176" s="7"/>
      <c r="G176" s="86" t="str">
        <f>_xlfn.XLOOKUP($I176,'Prior Year'!$H:$H,'Prior Year'!$I:$I,"")</f>
        <v/>
      </c>
      <c r="H176" s="87" t="str">
        <f>_xlfn.XLOOKUP($I176,'Prior Year'!$H:$H,'Prior Year'!$J:$J,"")</f>
        <v/>
      </c>
      <c r="I176" s="87" t="str">
        <f t="shared" si="4"/>
        <v/>
      </c>
      <c r="J176" s="88" t="str">
        <f>_xlfn.XLOOKUP($I176,'Prior Year'!$H:$H,'Prior Year'!$M:$M,"")</f>
        <v/>
      </c>
      <c r="K176" s="86" t="str">
        <f>_xlfn.XLOOKUP($M176,'Current Year'!$H:$H,'Current Year'!$I:$I,"")</f>
        <v/>
      </c>
      <c r="L176" s="87" t="str">
        <f>_xlfn.XLOOKUP($M176,'Current Year'!$H:$H,'Current Year'!$J:$J,"")</f>
        <v/>
      </c>
      <c r="M176" s="87" t="str">
        <f t="shared" si="5"/>
        <v/>
      </c>
      <c r="N176" s="88" t="str">
        <f>_xlfn.XLOOKUP($M176,'Current Year'!$H:$H,'Current Year'!$M:$M,"")</f>
        <v/>
      </c>
    </row>
    <row r="177" spans="2:14" x14ac:dyDescent="0.25">
      <c r="B177" s="5"/>
      <c r="C177" s="7"/>
      <c r="G177" s="86" t="str">
        <f>_xlfn.XLOOKUP($I177,'Prior Year'!$H:$H,'Prior Year'!$I:$I,"")</f>
        <v/>
      </c>
      <c r="H177" s="87" t="str">
        <f>_xlfn.XLOOKUP($I177,'Prior Year'!$H:$H,'Prior Year'!$J:$J,"")</f>
        <v/>
      </c>
      <c r="I177" s="87" t="str">
        <f t="shared" si="4"/>
        <v/>
      </c>
      <c r="J177" s="88" t="str">
        <f>_xlfn.XLOOKUP($I177,'Prior Year'!$H:$H,'Prior Year'!$M:$M,"")</f>
        <v/>
      </c>
      <c r="K177" s="86" t="str">
        <f>_xlfn.XLOOKUP($M177,'Current Year'!$H:$H,'Current Year'!$I:$I,"")</f>
        <v/>
      </c>
      <c r="L177" s="87" t="str">
        <f>_xlfn.XLOOKUP($M177,'Current Year'!$H:$H,'Current Year'!$J:$J,"")</f>
        <v/>
      </c>
      <c r="M177" s="87" t="str">
        <f t="shared" si="5"/>
        <v/>
      </c>
      <c r="N177" s="88" t="str">
        <f>_xlfn.XLOOKUP($M177,'Current Year'!$H:$H,'Current Year'!$M:$M,"")</f>
        <v/>
      </c>
    </row>
    <row r="178" spans="2:14" x14ac:dyDescent="0.25">
      <c r="B178" s="5"/>
      <c r="C178" s="7"/>
      <c r="G178" s="86" t="str">
        <f>_xlfn.XLOOKUP($I178,'Prior Year'!$H:$H,'Prior Year'!$I:$I,"")</f>
        <v/>
      </c>
      <c r="H178" s="87" t="str">
        <f>_xlfn.XLOOKUP($I178,'Prior Year'!$H:$H,'Prior Year'!$J:$J,"")</f>
        <v/>
      </c>
      <c r="I178" s="87" t="str">
        <f t="shared" si="4"/>
        <v/>
      </c>
      <c r="J178" s="88" t="str">
        <f>_xlfn.XLOOKUP($I178,'Prior Year'!$H:$H,'Prior Year'!$M:$M,"")</f>
        <v/>
      </c>
      <c r="K178" s="86" t="str">
        <f>_xlfn.XLOOKUP($M178,'Current Year'!$H:$H,'Current Year'!$I:$I,"")</f>
        <v/>
      </c>
      <c r="L178" s="87" t="str">
        <f>_xlfn.XLOOKUP($M178,'Current Year'!$H:$H,'Current Year'!$J:$J,"")</f>
        <v/>
      </c>
      <c r="M178" s="87" t="str">
        <f t="shared" si="5"/>
        <v/>
      </c>
      <c r="N178" s="88" t="str">
        <f>_xlfn.XLOOKUP($M178,'Current Year'!$H:$H,'Current Year'!$M:$M,"")</f>
        <v/>
      </c>
    </row>
    <row r="179" spans="2:14" x14ac:dyDescent="0.25">
      <c r="B179" s="5"/>
      <c r="C179" s="7"/>
      <c r="G179" s="86" t="str">
        <f>_xlfn.XLOOKUP($I179,'Prior Year'!$H:$H,'Prior Year'!$I:$I,"")</f>
        <v/>
      </c>
      <c r="H179" s="87" t="str">
        <f>_xlfn.XLOOKUP($I179,'Prior Year'!$H:$H,'Prior Year'!$J:$J,"")</f>
        <v/>
      </c>
      <c r="I179" s="87" t="str">
        <f t="shared" si="4"/>
        <v/>
      </c>
      <c r="J179" s="88" t="str">
        <f>_xlfn.XLOOKUP($I179,'Prior Year'!$H:$H,'Prior Year'!$M:$M,"")</f>
        <v/>
      </c>
      <c r="K179" s="86" t="str">
        <f>_xlfn.XLOOKUP($M179,'Current Year'!$H:$H,'Current Year'!$I:$I,"")</f>
        <v/>
      </c>
      <c r="L179" s="87" t="str">
        <f>_xlfn.XLOOKUP($M179,'Current Year'!$H:$H,'Current Year'!$J:$J,"")</f>
        <v/>
      </c>
      <c r="M179" s="87" t="str">
        <f t="shared" si="5"/>
        <v/>
      </c>
      <c r="N179" s="88" t="str">
        <f>_xlfn.XLOOKUP($M179,'Current Year'!$H:$H,'Current Year'!$M:$M,"")</f>
        <v/>
      </c>
    </row>
    <row r="180" spans="2:14" x14ac:dyDescent="0.25">
      <c r="B180" s="5"/>
      <c r="C180" s="7"/>
      <c r="G180" s="86" t="str">
        <f>_xlfn.XLOOKUP($I180,'Prior Year'!$H:$H,'Prior Year'!$I:$I,"")</f>
        <v/>
      </c>
      <c r="H180" s="87" t="str">
        <f>_xlfn.XLOOKUP($I180,'Prior Year'!$H:$H,'Prior Year'!$J:$J,"")</f>
        <v/>
      </c>
      <c r="I180" s="87" t="str">
        <f t="shared" si="4"/>
        <v/>
      </c>
      <c r="J180" s="88" t="str">
        <f>_xlfn.XLOOKUP($I180,'Prior Year'!$H:$H,'Prior Year'!$M:$M,"")</f>
        <v/>
      </c>
      <c r="K180" s="86" t="str">
        <f>_xlfn.XLOOKUP($M180,'Current Year'!$H:$H,'Current Year'!$I:$I,"")</f>
        <v/>
      </c>
      <c r="L180" s="87" t="str">
        <f>_xlfn.XLOOKUP($M180,'Current Year'!$H:$H,'Current Year'!$J:$J,"")</f>
        <v/>
      </c>
      <c r="M180" s="87" t="str">
        <f t="shared" si="5"/>
        <v/>
      </c>
      <c r="N180" s="88" t="str">
        <f>_xlfn.XLOOKUP($M180,'Current Year'!$H:$H,'Current Year'!$M:$M,"")</f>
        <v/>
      </c>
    </row>
    <row r="181" spans="2:14" x14ac:dyDescent="0.25">
      <c r="B181" s="5"/>
      <c r="C181" s="7"/>
      <c r="G181" s="86" t="str">
        <f>_xlfn.XLOOKUP($I181,'Prior Year'!$H:$H,'Prior Year'!$I:$I,"")</f>
        <v/>
      </c>
      <c r="H181" s="87" t="str">
        <f>_xlfn.XLOOKUP($I181,'Prior Year'!$H:$H,'Prior Year'!$J:$J,"")</f>
        <v/>
      </c>
      <c r="I181" s="87" t="str">
        <f t="shared" si="4"/>
        <v/>
      </c>
      <c r="J181" s="88" t="str">
        <f>_xlfn.XLOOKUP($I181,'Prior Year'!$H:$H,'Prior Year'!$M:$M,"")</f>
        <v/>
      </c>
      <c r="K181" s="86" t="str">
        <f>_xlfn.XLOOKUP($M181,'Current Year'!$H:$H,'Current Year'!$I:$I,"")</f>
        <v/>
      </c>
      <c r="L181" s="87" t="str">
        <f>_xlfn.XLOOKUP($M181,'Current Year'!$H:$H,'Current Year'!$J:$J,"")</f>
        <v/>
      </c>
      <c r="M181" s="87" t="str">
        <f t="shared" si="5"/>
        <v/>
      </c>
      <c r="N181" s="88" t="str">
        <f>_xlfn.XLOOKUP($M181,'Current Year'!$H:$H,'Current Year'!$M:$M,"")</f>
        <v/>
      </c>
    </row>
    <row r="182" spans="2:14" x14ac:dyDescent="0.25">
      <c r="B182" s="5"/>
      <c r="C182" s="7"/>
      <c r="G182" s="86" t="str">
        <f>_xlfn.XLOOKUP($I182,'Prior Year'!$H:$H,'Prior Year'!$I:$I,"")</f>
        <v/>
      </c>
      <c r="H182" s="87" t="str">
        <f>_xlfn.XLOOKUP($I182,'Prior Year'!$H:$H,'Prior Year'!$J:$J,"")</f>
        <v/>
      </c>
      <c r="I182" s="87" t="str">
        <f t="shared" si="4"/>
        <v/>
      </c>
      <c r="J182" s="88" t="str">
        <f>_xlfn.XLOOKUP($I182,'Prior Year'!$H:$H,'Prior Year'!$M:$M,"")</f>
        <v/>
      </c>
      <c r="K182" s="86" t="str">
        <f>_xlfn.XLOOKUP($M182,'Current Year'!$H:$H,'Current Year'!$I:$I,"")</f>
        <v/>
      </c>
      <c r="L182" s="87" t="str">
        <f>_xlfn.XLOOKUP($M182,'Current Year'!$H:$H,'Current Year'!$J:$J,"")</f>
        <v/>
      </c>
      <c r="M182" s="87" t="str">
        <f t="shared" si="5"/>
        <v/>
      </c>
      <c r="N182" s="88" t="str">
        <f>_xlfn.XLOOKUP($M182,'Current Year'!$H:$H,'Current Year'!$M:$M,"")</f>
        <v/>
      </c>
    </row>
    <row r="183" spans="2:14" x14ac:dyDescent="0.25">
      <c r="B183" s="5"/>
      <c r="C183" s="7"/>
      <c r="G183" s="86" t="str">
        <f>_xlfn.XLOOKUP($I183,'Prior Year'!$H:$H,'Prior Year'!$I:$I,"")</f>
        <v/>
      </c>
      <c r="H183" s="87" t="str">
        <f>_xlfn.XLOOKUP($I183,'Prior Year'!$H:$H,'Prior Year'!$J:$J,"")</f>
        <v/>
      </c>
      <c r="I183" s="87" t="str">
        <f t="shared" si="4"/>
        <v/>
      </c>
      <c r="J183" s="88" t="str">
        <f>_xlfn.XLOOKUP($I183,'Prior Year'!$H:$H,'Prior Year'!$M:$M,"")</f>
        <v/>
      </c>
      <c r="K183" s="86" t="str">
        <f>_xlfn.XLOOKUP($M183,'Current Year'!$H:$H,'Current Year'!$I:$I,"")</f>
        <v/>
      </c>
      <c r="L183" s="87" t="str">
        <f>_xlfn.XLOOKUP($M183,'Current Year'!$H:$H,'Current Year'!$J:$J,"")</f>
        <v/>
      </c>
      <c r="M183" s="87" t="str">
        <f t="shared" si="5"/>
        <v/>
      </c>
      <c r="N183" s="88" t="str">
        <f>_xlfn.XLOOKUP($M183,'Current Year'!$H:$H,'Current Year'!$M:$M,"")</f>
        <v/>
      </c>
    </row>
    <row r="184" spans="2:14" x14ac:dyDescent="0.25">
      <c r="B184" s="5"/>
      <c r="C184" s="7"/>
      <c r="G184" s="86" t="str">
        <f>_xlfn.XLOOKUP($I184,'Prior Year'!$H:$H,'Prior Year'!$I:$I,"")</f>
        <v/>
      </c>
      <c r="H184" s="87" t="str">
        <f>_xlfn.XLOOKUP($I184,'Prior Year'!$H:$H,'Prior Year'!$J:$J,"")</f>
        <v/>
      </c>
      <c r="I184" s="87" t="str">
        <f t="shared" si="4"/>
        <v/>
      </c>
      <c r="J184" s="88" t="str">
        <f>_xlfn.XLOOKUP($I184,'Prior Year'!$H:$H,'Prior Year'!$M:$M,"")</f>
        <v/>
      </c>
      <c r="K184" s="86" t="str">
        <f>_xlfn.XLOOKUP($M184,'Current Year'!$H:$H,'Current Year'!$I:$I,"")</f>
        <v/>
      </c>
      <c r="L184" s="87" t="str">
        <f>_xlfn.XLOOKUP($M184,'Current Year'!$H:$H,'Current Year'!$J:$J,"")</f>
        <v/>
      </c>
      <c r="M184" s="87" t="str">
        <f t="shared" si="5"/>
        <v/>
      </c>
      <c r="N184" s="88" t="str">
        <f>_xlfn.XLOOKUP($M184,'Current Year'!$H:$H,'Current Year'!$M:$M,"")</f>
        <v/>
      </c>
    </row>
    <row r="185" spans="2:14" x14ac:dyDescent="0.25">
      <c r="B185" s="5"/>
      <c r="C185" s="7"/>
      <c r="G185" s="86" t="str">
        <f>_xlfn.XLOOKUP($I185,'Prior Year'!$H:$H,'Prior Year'!$I:$I,"")</f>
        <v/>
      </c>
      <c r="H185" s="87" t="str">
        <f>_xlfn.XLOOKUP($I185,'Prior Year'!$H:$H,'Prior Year'!$J:$J,"")</f>
        <v/>
      </c>
      <c r="I185" s="87" t="str">
        <f t="shared" si="4"/>
        <v/>
      </c>
      <c r="J185" s="88" t="str">
        <f>_xlfn.XLOOKUP($I185,'Prior Year'!$H:$H,'Prior Year'!$M:$M,"")</f>
        <v/>
      </c>
      <c r="K185" s="86" t="str">
        <f>_xlfn.XLOOKUP($M185,'Current Year'!$H:$H,'Current Year'!$I:$I,"")</f>
        <v/>
      </c>
      <c r="L185" s="87" t="str">
        <f>_xlfn.XLOOKUP($M185,'Current Year'!$H:$H,'Current Year'!$J:$J,"")</f>
        <v/>
      </c>
      <c r="M185" s="87" t="str">
        <f t="shared" si="5"/>
        <v/>
      </c>
      <c r="N185" s="88" t="str">
        <f>_xlfn.XLOOKUP($M185,'Current Year'!$H:$H,'Current Year'!$M:$M,"")</f>
        <v/>
      </c>
    </row>
    <row r="186" spans="2:14" x14ac:dyDescent="0.25">
      <c r="B186" s="5"/>
      <c r="C186" s="7"/>
      <c r="G186" s="86" t="str">
        <f>_xlfn.XLOOKUP($I186,'Prior Year'!$H:$H,'Prior Year'!$I:$I,"")</f>
        <v/>
      </c>
      <c r="H186" s="87" t="str">
        <f>_xlfn.XLOOKUP($I186,'Prior Year'!$H:$H,'Prior Year'!$J:$J,"")</f>
        <v/>
      </c>
      <c r="I186" s="87" t="str">
        <f t="shared" si="4"/>
        <v/>
      </c>
      <c r="J186" s="88" t="str">
        <f>_xlfn.XLOOKUP($I186,'Prior Year'!$H:$H,'Prior Year'!$M:$M,"")</f>
        <v/>
      </c>
      <c r="K186" s="86" t="str">
        <f>_xlfn.XLOOKUP($M186,'Current Year'!$H:$H,'Current Year'!$I:$I,"")</f>
        <v/>
      </c>
      <c r="L186" s="87" t="str">
        <f>_xlfn.XLOOKUP($M186,'Current Year'!$H:$H,'Current Year'!$J:$J,"")</f>
        <v/>
      </c>
      <c r="M186" s="87" t="str">
        <f t="shared" si="5"/>
        <v/>
      </c>
      <c r="N186" s="88" t="str">
        <f>_xlfn.XLOOKUP($M186,'Current Year'!$H:$H,'Current Year'!$M:$M,"")</f>
        <v/>
      </c>
    </row>
    <row r="187" spans="2:14" x14ac:dyDescent="0.25">
      <c r="B187" s="5"/>
      <c r="C187" s="7"/>
      <c r="G187" s="86" t="str">
        <f>_xlfn.XLOOKUP($I187,'Prior Year'!$H:$H,'Prior Year'!$I:$I,"")</f>
        <v/>
      </c>
      <c r="H187" s="87" t="str">
        <f>_xlfn.XLOOKUP($I187,'Prior Year'!$H:$H,'Prior Year'!$J:$J,"")</f>
        <v/>
      </c>
      <c r="I187" s="87" t="str">
        <f t="shared" si="4"/>
        <v/>
      </c>
      <c r="J187" s="88" t="str">
        <f>_xlfn.XLOOKUP($I187,'Prior Year'!$H:$H,'Prior Year'!$M:$M,"")</f>
        <v/>
      </c>
      <c r="K187" s="86" t="str">
        <f>_xlfn.XLOOKUP($M187,'Current Year'!$H:$H,'Current Year'!$I:$I,"")</f>
        <v/>
      </c>
      <c r="L187" s="87" t="str">
        <f>_xlfn.XLOOKUP($M187,'Current Year'!$H:$H,'Current Year'!$J:$J,"")</f>
        <v/>
      </c>
      <c r="M187" s="87" t="str">
        <f t="shared" si="5"/>
        <v/>
      </c>
      <c r="N187" s="88" t="str">
        <f>_xlfn.XLOOKUP($M187,'Current Year'!$H:$H,'Current Year'!$M:$M,"")</f>
        <v/>
      </c>
    </row>
    <row r="188" spans="2:14" x14ac:dyDescent="0.25">
      <c r="B188" s="5"/>
      <c r="C188" s="7"/>
      <c r="G188" s="86" t="str">
        <f>_xlfn.XLOOKUP($I188,'Prior Year'!$H:$H,'Prior Year'!$I:$I,"")</f>
        <v/>
      </c>
      <c r="H188" s="87" t="str">
        <f>_xlfn.XLOOKUP($I188,'Prior Year'!$H:$H,'Prior Year'!$J:$J,"")</f>
        <v/>
      </c>
      <c r="I188" s="87" t="str">
        <f t="shared" si="4"/>
        <v/>
      </c>
      <c r="J188" s="88" t="str">
        <f>_xlfn.XLOOKUP($I188,'Prior Year'!$H:$H,'Prior Year'!$M:$M,"")</f>
        <v/>
      </c>
      <c r="K188" s="86" t="str">
        <f>_xlfn.XLOOKUP($M188,'Current Year'!$H:$H,'Current Year'!$I:$I,"")</f>
        <v/>
      </c>
      <c r="L188" s="87" t="str">
        <f>_xlfn.XLOOKUP($M188,'Current Year'!$H:$H,'Current Year'!$J:$J,"")</f>
        <v/>
      </c>
      <c r="M188" s="87" t="str">
        <f t="shared" si="5"/>
        <v/>
      </c>
      <c r="N188" s="88" t="str">
        <f>_xlfn.XLOOKUP($M188,'Current Year'!$H:$H,'Current Year'!$M:$M,"")</f>
        <v/>
      </c>
    </row>
    <row r="189" spans="2:14" x14ac:dyDescent="0.25">
      <c r="B189" s="5"/>
      <c r="C189" s="7"/>
      <c r="G189" s="86" t="str">
        <f>_xlfn.XLOOKUP($I189,'Prior Year'!$H:$H,'Prior Year'!$I:$I,"")</f>
        <v/>
      </c>
      <c r="H189" s="87" t="str">
        <f>_xlfn.XLOOKUP($I189,'Prior Year'!$H:$H,'Prior Year'!$J:$J,"")</f>
        <v/>
      </c>
      <c r="I189" s="87" t="str">
        <f t="shared" si="4"/>
        <v/>
      </c>
      <c r="J189" s="88" t="str">
        <f>_xlfn.XLOOKUP($I189,'Prior Year'!$H:$H,'Prior Year'!$M:$M,"")</f>
        <v/>
      </c>
      <c r="K189" s="86" t="str">
        <f>_xlfn.XLOOKUP($M189,'Current Year'!$H:$H,'Current Year'!$I:$I,"")</f>
        <v/>
      </c>
      <c r="L189" s="87" t="str">
        <f>_xlfn.XLOOKUP($M189,'Current Year'!$H:$H,'Current Year'!$J:$J,"")</f>
        <v/>
      </c>
      <c r="M189" s="87" t="str">
        <f t="shared" si="5"/>
        <v/>
      </c>
      <c r="N189" s="88" t="str">
        <f>_xlfn.XLOOKUP($M189,'Current Year'!$H:$H,'Current Year'!$M:$M,"")</f>
        <v/>
      </c>
    </row>
    <row r="190" spans="2:14" x14ac:dyDescent="0.25">
      <c r="B190" s="5"/>
      <c r="C190" s="7"/>
      <c r="G190" s="86" t="str">
        <f>_xlfn.XLOOKUP($I190,'Prior Year'!$H:$H,'Prior Year'!$I:$I,"")</f>
        <v/>
      </c>
      <c r="H190" s="87" t="str">
        <f>_xlfn.XLOOKUP($I190,'Prior Year'!$H:$H,'Prior Year'!$J:$J,"")</f>
        <v/>
      </c>
      <c r="I190" s="87" t="str">
        <f t="shared" si="4"/>
        <v/>
      </c>
      <c r="J190" s="88" t="str">
        <f>_xlfn.XLOOKUP($I190,'Prior Year'!$H:$H,'Prior Year'!$M:$M,"")</f>
        <v/>
      </c>
      <c r="K190" s="86" t="str">
        <f>_xlfn.XLOOKUP($M190,'Current Year'!$H:$H,'Current Year'!$I:$I,"")</f>
        <v/>
      </c>
      <c r="L190" s="87" t="str">
        <f>_xlfn.XLOOKUP($M190,'Current Year'!$H:$H,'Current Year'!$J:$J,"")</f>
        <v/>
      </c>
      <c r="M190" s="87" t="str">
        <f t="shared" si="5"/>
        <v/>
      </c>
      <c r="N190" s="88" t="str">
        <f>_xlfn.XLOOKUP($M190,'Current Year'!$H:$H,'Current Year'!$M:$M,"")</f>
        <v/>
      </c>
    </row>
    <row r="191" spans="2:14" x14ac:dyDescent="0.25">
      <c r="B191" s="5"/>
      <c r="C191" s="7"/>
      <c r="G191" s="86" t="str">
        <f>_xlfn.XLOOKUP($I191,'Prior Year'!$H:$H,'Prior Year'!$I:$I,"")</f>
        <v/>
      </c>
      <c r="H191" s="87" t="str">
        <f>_xlfn.XLOOKUP($I191,'Prior Year'!$H:$H,'Prior Year'!$J:$J,"")</f>
        <v/>
      </c>
      <c r="I191" s="87" t="str">
        <f t="shared" si="4"/>
        <v/>
      </c>
      <c r="J191" s="88" t="str">
        <f>_xlfn.XLOOKUP($I191,'Prior Year'!$H:$H,'Prior Year'!$M:$M,"")</f>
        <v/>
      </c>
      <c r="K191" s="86" t="str">
        <f>_xlfn.XLOOKUP($M191,'Current Year'!$H:$H,'Current Year'!$I:$I,"")</f>
        <v/>
      </c>
      <c r="L191" s="87" t="str">
        <f>_xlfn.XLOOKUP($M191,'Current Year'!$H:$H,'Current Year'!$J:$J,"")</f>
        <v/>
      </c>
      <c r="M191" s="87" t="str">
        <f t="shared" si="5"/>
        <v/>
      </c>
      <c r="N191" s="88" t="str">
        <f>_xlfn.XLOOKUP($M191,'Current Year'!$H:$H,'Current Year'!$M:$M,"")</f>
        <v/>
      </c>
    </row>
    <row r="192" spans="2:14" x14ac:dyDescent="0.25">
      <c r="B192" s="5"/>
      <c r="C192" s="7"/>
      <c r="G192" s="86" t="str">
        <f>_xlfn.XLOOKUP($I192,'Prior Year'!$H:$H,'Prior Year'!$I:$I,"")</f>
        <v/>
      </c>
      <c r="H192" s="87" t="str">
        <f>_xlfn.XLOOKUP($I192,'Prior Year'!$H:$H,'Prior Year'!$J:$J,"")</f>
        <v/>
      </c>
      <c r="I192" s="87" t="str">
        <f t="shared" si="4"/>
        <v/>
      </c>
      <c r="J192" s="88" t="str">
        <f>_xlfn.XLOOKUP($I192,'Prior Year'!$H:$H,'Prior Year'!$M:$M,"")</f>
        <v/>
      </c>
      <c r="K192" s="86" t="str">
        <f>_xlfn.XLOOKUP($M192,'Current Year'!$H:$H,'Current Year'!$I:$I,"")</f>
        <v/>
      </c>
      <c r="L192" s="87" t="str">
        <f>_xlfn.XLOOKUP($M192,'Current Year'!$H:$H,'Current Year'!$J:$J,"")</f>
        <v/>
      </c>
      <c r="M192" s="87" t="str">
        <f t="shared" si="5"/>
        <v/>
      </c>
      <c r="N192" s="88" t="str">
        <f>_xlfn.XLOOKUP($M192,'Current Year'!$H:$H,'Current Year'!$M:$M,"")</f>
        <v/>
      </c>
    </row>
    <row r="193" spans="2:14" x14ac:dyDescent="0.25">
      <c r="B193" s="5"/>
      <c r="C193" s="7"/>
      <c r="G193" s="86" t="str">
        <f>_xlfn.XLOOKUP($I193,'Prior Year'!$H:$H,'Prior Year'!$I:$I,"")</f>
        <v/>
      </c>
      <c r="H193" s="87" t="str">
        <f>_xlfn.XLOOKUP($I193,'Prior Year'!$H:$H,'Prior Year'!$J:$J,"")</f>
        <v/>
      </c>
      <c r="I193" s="87" t="str">
        <f t="shared" si="4"/>
        <v/>
      </c>
      <c r="J193" s="88" t="str">
        <f>_xlfn.XLOOKUP($I193,'Prior Year'!$H:$H,'Prior Year'!$M:$M,"")</f>
        <v/>
      </c>
      <c r="K193" s="86" t="str">
        <f>_xlfn.XLOOKUP($M193,'Current Year'!$H:$H,'Current Year'!$I:$I,"")</f>
        <v/>
      </c>
      <c r="L193" s="87" t="str">
        <f>_xlfn.XLOOKUP($M193,'Current Year'!$H:$H,'Current Year'!$J:$J,"")</f>
        <v/>
      </c>
      <c r="M193" s="87" t="str">
        <f t="shared" si="5"/>
        <v/>
      </c>
      <c r="N193" s="88" t="str">
        <f>_xlfn.XLOOKUP($M193,'Current Year'!$H:$H,'Current Year'!$M:$M,"")</f>
        <v/>
      </c>
    </row>
    <row r="194" spans="2:14" x14ac:dyDescent="0.25">
      <c r="B194" s="5"/>
      <c r="C194" s="7"/>
      <c r="G194" s="86" t="str">
        <f>_xlfn.XLOOKUP($I194,'Prior Year'!$H:$H,'Prior Year'!$I:$I,"")</f>
        <v/>
      </c>
      <c r="H194" s="87" t="str">
        <f>_xlfn.XLOOKUP($I194,'Prior Year'!$H:$H,'Prior Year'!$J:$J,"")</f>
        <v/>
      </c>
      <c r="I194" s="87" t="str">
        <f t="shared" si="4"/>
        <v/>
      </c>
      <c r="J194" s="88" t="str">
        <f>_xlfn.XLOOKUP($I194,'Prior Year'!$H:$H,'Prior Year'!$M:$M,"")</f>
        <v/>
      </c>
      <c r="K194" s="86" t="str">
        <f>_xlfn.XLOOKUP($M194,'Current Year'!$H:$H,'Current Year'!$I:$I,"")</f>
        <v/>
      </c>
      <c r="L194" s="87" t="str">
        <f>_xlfn.XLOOKUP($M194,'Current Year'!$H:$H,'Current Year'!$J:$J,"")</f>
        <v/>
      </c>
      <c r="M194" s="87" t="str">
        <f t="shared" si="5"/>
        <v/>
      </c>
      <c r="N194" s="88" t="str">
        <f>_xlfn.XLOOKUP($M194,'Current Year'!$H:$H,'Current Year'!$M:$M,"")</f>
        <v/>
      </c>
    </row>
    <row r="195" spans="2:14" x14ac:dyDescent="0.25">
      <c r="B195" s="5"/>
      <c r="C195" s="7"/>
      <c r="G195" s="86" t="str">
        <f>_xlfn.XLOOKUP($I195,'Prior Year'!$H:$H,'Prior Year'!$I:$I,"")</f>
        <v/>
      </c>
      <c r="H195" s="87" t="str">
        <f>_xlfn.XLOOKUP($I195,'Prior Year'!$H:$H,'Prior Year'!$J:$J,"")</f>
        <v/>
      </c>
      <c r="I195" s="87" t="str">
        <f t="shared" si="4"/>
        <v/>
      </c>
      <c r="J195" s="88" t="str">
        <f>_xlfn.XLOOKUP($I195,'Prior Year'!$H:$H,'Prior Year'!$M:$M,"")</f>
        <v/>
      </c>
      <c r="K195" s="86" t="str">
        <f>_xlfn.XLOOKUP($M195,'Current Year'!$H:$H,'Current Year'!$I:$I,"")</f>
        <v/>
      </c>
      <c r="L195" s="87" t="str">
        <f>_xlfn.XLOOKUP($M195,'Current Year'!$H:$H,'Current Year'!$J:$J,"")</f>
        <v/>
      </c>
      <c r="M195" s="87" t="str">
        <f t="shared" si="5"/>
        <v/>
      </c>
      <c r="N195" s="88" t="str">
        <f>_xlfn.XLOOKUP($M195,'Current Year'!$H:$H,'Current Year'!$M:$M,"")</f>
        <v/>
      </c>
    </row>
    <row r="196" spans="2:14" x14ac:dyDescent="0.25">
      <c r="B196" s="5"/>
      <c r="C196" s="7"/>
      <c r="G196" s="86" t="str">
        <f>_xlfn.XLOOKUP($I196,'Prior Year'!$H:$H,'Prior Year'!$I:$I,"")</f>
        <v/>
      </c>
      <c r="H196" s="87" t="str">
        <f>_xlfn.XLOOKUP($I196,'Prior Year'!$H:$H,'Prior Year'!$J:$J,"")</f>
        <v/>
      </c>
      <c r="I196" s="87" t="str">
        <f t="shared" ref="I196:I259" si="6">IF(ISBLANK(B196),"",B196)</f>
        <v/>
      </c>
      <c r="J196" s="88" t="str">
        <f>_xlfn.XLOOKUP($I196,'Prior Year'!$H:$H,'Prior Year'!$M:$M,"")</f>
        <v/>
      </c>
      <c r="K196" s="86" t="str">
        <f>_xlfn.XLOOKUP($M196,'Current Year'!$H:$H,'Current Year'!$I:$I,"")</f>
        <v/>
      </c>
      <c r="L196" s="87" t="str">
        <f>_xlfn.XLOOKUP($M196,'Current Year'!$H:$H,'Current Year'!$J:$J,"")</f>
        <v/>
      </c>
      <c r="M196" s="87" t="str">
        <f t="shared" ref="M196:M259" si="7">IF(ISBLANK(C196),"",C196)</f>
        <v/>
      </c>
      <c r="N196" s="88" t="str">
        <f>_xlfn.XLOOKUP($M196,'Current Year'!$H:$H,'Current Year'!$M:$M,"")</f>
        <v/>
      </c>
    </row>
    <row r="197" spans="2:14" x14ac:dyDescent="0.25">
      <c r="B197" s="5"/>
      <c r="C197" s="7"/>
      <c r="G197" s="86" t="str">
        <f>_xlfn.XLOOKUP($I197,'Prior Year'!$H:$H,'Prior Year'!$I:$I,"")</f>
        <v/>
      </c>
      <c r="H197" s="87" t="str">
        <f>_xlfn.XLOOKUP($I197,'Prior Year'!$H:$H,'Prior Year'!$J:$J,"")</f>
        <v/>
      </c>
      <c r="I197" s="87" t="str">
        <f t="shared" si="6"/>
        <v/>
      </c>
      <c r="J197" s="88" t="str">
        <f>_xlfn.XLOOKUP($I197,'Prior Year'!$H:$H,'Prior Year'!$M:$M,"")</f>
        <v/>
      </c>
      <c r="K197" s="86" t="str">
        <f>_xlfn.XLOOKUP($M197,'Current Year'!$H:$H,'Current Year'!$I:$I,"")</f>
        <v/>
      </c>
      <c r="L197" s="87" t="str">
        <f>_xlfn.XLOOKUP($M197,'Current Year'!$H:$H,'Current Year'!$J:$J,"")</f>
        <v/>
      </c>
      <c r="M197" s="87" t="str">
        <f t="shared" si="7"/>
        <v/>
      </c>
      <c r="N197" s="88" t="str">
        <f>_xlfn.XLOOKUP($M197,'Current Year'!$H:$H,'Current Year'!$M:$M,"")</f>
        <v/>
      </c>
    </row>
    <row r="198" spans="2:14" x14ac:dyDescent="0.25">
      <c r="B198" s="5"/>
      <c r="C198" s="7"/>
      <c r="G198" s="86" t="str">
        <f>_xlfn.XLOOKUP($I198,'Prior Year'!$H:$H,'Prior Year'!$I:$I,"")</f>
        <v/>
      </c>
      <c r="H198" s="87" t="str">
        <f>_xlfn.XLOOKUP($I198,'Prior Year'!$H:$H,'Prior Year'!$J:$J,"")</f>
        <v/>
      </c>
      <c r="I198" s="87" t="str">
        <f t="shared" si="6"/>
        <v/>
      </c>
      <c r="J198" s="88" t="str">
        <f>_xlfn.XLOOKUP($I198,'Prior Year'!$H:$H,'Prior Year'!$M:$M,"")</f>
        <v/>
      </c>
      <c r="K198" s="86" t="str">
        <f>_xlfn.XLOOKUP($M198,'Current Year'!$H:$H,'Current Year'!$I:$I,"")</f>
        <v/>
      </c>
      <c r="L198" s="87" t="str">
        <f>_xlfn.XLOOKUP($M198,'Current Year'!$H:$H,'Current Year'!$J:$J,"")</f>
        <v/>
      </c>
      <c r="M198" s="87" t="str">
        <f t="shared" si="7"/>
        <v/>
      </c>
      <c r="N198" s="88" t="str">
        <f>_xlfn.XLOOKUP($M198,'Current Year'!$H:$H,'Current Year'!$M:$M,"")</f>
        <v/>
      </c>
    </row>
    <row r="199" spans="2:14" x14ac:dyDescent="0.25">
      <c r="B199" s="5"/>
      <c r="C199" s="7"/>
      <c r="G199" s="86" t="str">
        <f>_xlfn.XLOOKUP($I199,'Prior Year'!$H:$H,'Prior Year'!$I:$I,"")</f>
        <v/>
      </c>
      <c r="H199" s="87" t="str">
        <f>_xlfn.XLOOKUP($I199,'Prior Year'!$H:$H,'Prior Year'!$J:$J,"")</f>
        <v/>
      </c>
      <c r="I199" s="87" t="str">
        <f t="shared" si="6"/>
        <v/>
      </c>
      <c r="J199" s="88" t="str">
        <f>_xlfn.XLOOKUP($I199,'Prior Year'!$H:$H,'Prior Year'!$M:$M,"")</f>
        <v/>
      </c>
      <c r="K199" s="86" t="str">
        <f>_xlfn.XLOOKUP($M199,'Current Year'!$H:$H,'Current Year'!$I:$I,"")</f>
        <v/>
      </c>
      <c r="L199" s="87" t="str">
        <f>_xlfn.XLOOKUP($M199,'Current Year'!$H:$H,'Current Year'!$J:$J,"")</f>
        <v/>
      </c>
      <c r="M199" s="87" t="str">
        <f t="shared" si="7"/>
        <v/>
      </c>
      <c r="N199" s="88" t="str">
        <f>_xlfn.XLOOKUP($M199,'Current Year'!$H:$H,'Current Year'!$M:$M,"")</f>
        <v/>
      </c>
    </row>
    <row r="200" spans="2:14" x14ac:dyDescent="0.25">
      <c r="B200" s="5"/>
      <c r="C200" s="7"/>
      <c r="G200" s="86" t="str">
        <f>_xlfn.XLOOKUP($I200,'Prior Year'!$H:$H,'Prior Year'!$I:$I,"")</f>
        <v/>
      </c>
      <c r="H200" s="87" t="str">
        <f>_xlfn.XLOOKUP($I200,'Prior Year'!$H:$H,'Prior Year'!$J:$J,"")</f>
        <v/>
      </c>
      <c r="I200" s="87" t="str">
        <f t="shared" si="6"/>
        <v/>
      </c>
      <c r="J200" s="88" t="str">
        <f>_xlfn.XLOOKUP($I200,'Prior Year'!$H:$H,'Prior Year'!$M:$M,"")</f>
        <v/>
      </c>
      <c r="K200" s="86" t="str">
        <f>_xlfn.XLOOKUP($M200,'Current Year'!$H:$H,'Current Year'!$I:$I,"")</f>
        <v/>
      </c>
      <c r="L200" s="87" t="str">
        <f>_xlfn.XLOOKUP($M200,'Current Year'!$H:$H,'Current Year'!$J:$J,"")</f>
        <v/>
      </c>
      <c r="M200" s="87" t="str">
        <f t="shared" si="7"/>
        <v/>
      </c>
      <c r="N200" s="88" t="str">
        <f>_xlfn.XLOOKUP($M200,'Current Year'!$H:$H,'Current Year'!$M:$M,"")</f>
        <v/>
      </c>
    </row>
    <row r="201" spans="2:14" x14ac:dyDescent="0.25">
      <c r="B201" s="5"/>
      <c r="C201" s="7"/>
      <c r="G201" s="86" t="str">
        <f>_xlfn.XLOOKUP($I201,'Prior Year'!$H:$H,'Prior Year'!$I:$I,"")</f>
        <v/>
      </c>
      <c r="H201" s="87" t="str">
        <f>_xlfn.XLOOKUP($I201,'Prior Year'!$H:$H,'Prior Year'!$J:$J,"")</f>
        <v/>
      </c>
      <c r="I201" s="87" t="str">
        <f t="shared" si="6"/>
        <v/>
      </c>
      <c r="J201" s="88" t="str">
        <f>_xlfn.XLOOKUP($I201,'Prior Year'!$H:$H,'Prior Year'!$M:$M,"")</f>
        <v/>
      </c>
      <c r="K201" s="86" t="str">
        <f>_xlfn.XLOOKUP($M201,'Current Year'!$H:$H,'Current Year'!$I:$I,"")</f>
        <v/>
      </c>
      <c r="L201" s="87" t="str">
        <f>_xlfn.XLOOKUP($M201,'Current Year'!$H:$H,'Current Year'!$J:$J,"")</f>
        <v/>
      </c>
      <c r="M201" s="87" t="str">
        <f t="shared" si="7"/>
        <v/>
      </c>
      <c r="N201" s="88" t="str">
        <f>_xlfn.XLOOKUP($M201,'Current Year'!$H:$H,'Current Year'!$M:$M,"")</f>
        <v/>
      </c>
    </row>
    <row r="202" spans="2:14" x14ac:dyDescent="0.25">
      <c r="B202" s="5"/>
      <c r="C202" s="7"/>
      <c r="G202" s="86" t="str">
        <f>_xlfn.XLOOKUP($I202,'Prior Year'!$H:$H,'Prior Year'!$I:$I,"")</f>
        <v/>
      </c>
      <c r="H202" s="87" t="str">
        <f>_xlfn.XLOOKUP($I202,'Prior Year'!$H:$H,'Prior Year'!$J:$J,"")</f>
        <v/>
      </c>
      <c r="I202" s="87" t="str">
        <f t="shared" si="6"/>
        <v/>
      </c>
      <c r="J202" s="88" t="str">
        <f>_xlfn.XLOOKUP($I202,'Prior Year'!$H:$H,'Prior Year'!$M:$M,"")</f>
        <v/>
      </c>
      <c r="K202" s="86" t="str">
        <f>_xlfn.XLOOKUP($M202,'Current Year'!$H:$H,'Current Year'!$I:$I,"")</f>
        <v/>
      </c>
      <c r="L202" s="87" t="str">
        <f>_xlfn.XLOOKUP($M202,'Current Year'!$H:$H,'Current Year'!$J:$J,"")</f>
        <v/>
      </c>
      <c r="M202" s="87" t="str">
        <f t="shared" si="7"/>
        <v/>
      </c>
      <c r="N202" s="88" t="str">
        <f>_xlfn.XLOOKUP($M202,'Current Year'!$H:$H,'Current Year'!$M:$M,"")</f>
        <v/>
      </c>
    </row>
    <row r="203" spans="2:14" x14ac:dyDescent="0.25">
      <c r="B203" s="5"/>
      <c r="C203" s="7"/>
      <c r="G203" s="86" t="str">
        <f>_xlfn.XLOOKUP($I203,'Prior Year'!$H:$H,'Prior Year'!$I:$I,"")</f>
        <v/>
      </c>
      <c r="H203" s="87" t="str">
        <f>_xlfn.XLOOKUP($I203,'Prior Year'!$H:$H,'Prior Year'!$J:$J,"")</f>
        <v/>
      </c>
      <c r="I203" s="87" t="str">
        <f t="shared" si="6"/>
        <v/>
      </c>
      <c r="J203" s="88" t="str">
        <f>_xlfn.XLOOKUP($I203,'Prior Year'!$H:$H,'Prior Year'!$M:$M,"")</f>
        <v/>
      </c>
      <c r="K203" s="86" t="str">
        <f>_xlfn.XLOOKUP($M203,'Current Year'!$H:$H,'Current Year'!$I:$I,"")</f>
        <v/>
      </c>
      <c r="L203" s="87" t="str">
        <f>_xlfn.XLOOKUP($M203,'Current Year'!$H:$H,'Current Year'!$J:$J,"")</f>
        <v/>
      </c>
      <c r="M203" s="87" t="str">
        <f t="shared" si="7"/>
        <v/>
      </c>
      <c r="N203" s="88" t="str">
        <f>_xlfn.XLOOKUP($M203,'Current Year'!$H:$H,'Current Year'!$M:$M,"")</f>
        <v/>
      </c>
    </row>
    <row r="204" spans="2:14" x14ac:dyDescent="0.25">
      <c r="B204" s="5"/>
      <c r="C204" s="7"/>
      <c r="G204" s="86" t="str">
        <f>_xlfn.XLOOKUP($I204,'Prior Year'!$H:$H,'Prior Year'!$I:$I,"")</f>
        <v/>
      </c>
      <c r="H204" s="87" t="str">
        <f>_xlfn.XLOOKUP($I204,'Prior Year'!$H:$H,'Prior Year'!$J:$J,"")</f>
        <v/>
      </c>
      <c r="I204" s="87" t="str">
        <f t="shared" si="6"/>
        <v/>
      </c>
      <c r="J204" s="88" t="str">
        <f>_xlfn.XLOOKUP($I204,'Prior Year'!$H:$H,'Prior Year'!$M:$M,"")</f>
        <v/>
      </c>
      <c r="K204" s="86" t="str">
        <f>_xlfn.XLOOKUP($M204,'Current Year'!$H:$H,'Current Year'!$I:$I,"")</f>
        <v/>
      </c>
      <c r="L204" s="87" t="str">
        <f>_xlfn.XLOOKUP($M204,'Current Year'!$H:$H,'Current Year'!$J:$J,"")</f>
        <v/>
      </c>
      <c r="M204" s="87" t="str">
        <f t="shared" si="7"/>
        <v/>
      </c>
      <c r="N204" s="88" t="str">
        <f>_xlfn.XLOOKUP($M204,'Current Year'!$H:$H,'Current Year'!$M:$M,"")</f>
        <v/>
      </c>
    </row>
    <row r="205" spans="2:14" x14ac:dyDescent="0.25">
      <c r="B205" s="5"/>
      <c r="C205" s="7"/>
      <c r="G205" s="86" t="str">
        <f>_xlfn.XLOOKUP($I205,'Prior Year'!$H:$H,'Prior Year'!$I:$I,"")</f>
        <v/>
      </c>
      <c r="H205" s="87" t="str">
        <f>_xlfn.XLOOKUP($I205,'Prior Year'!$H:$H,'Prior Year'!$J:$J,"")</f>
        <v/>
      </c>
      <c r="I205" s="87" t="str">
        <f t="shared" si="6"/>
        <v/>
      </c>
      <c r="J205" s="88" t="str">
        <f>_xlfn.XLOOKUP($I205,'Prior Year'!$H:$H,'Prior Year'!$M:$M,"")</f>
        <v/>
      </c>
      <c r="K205" s="86" t="str">
        <f>_xlfn.XLOOKUP($M205,'Current Year'!$H:$H,'Current Year'!$I:$I,"")</f>
        <v/>
      </c>
      <c r="L205" s="87" t="str">
        <f>_xlfn.XLOOKUP($M205,'Current Year'!$H:$H,'Current Year'!$J:$J,"")</f>
        <v/>
      </c>
      <c r="M205" s="87" t="str">
        <f t="shared" si="7"/>
        <v/>
      </c>
      <c r="N205" s="88" t="str">
        <f>_xlfn.XLOOKUP($M205,'Current Year'!$H:$H,'Current Year'!$M:$M,"")</f>
        <v/>
      </c>
    </row>
    <row r="206" spans="2:14" x14ac:dyDescent="0.25">
      <c r="B206" s="5"/>
      <c r="C206" s="7"/>
      <c r="G206" s="86" t="str">
        <f>_xlfn.XLOOKUP($I206,'Prior Year'!$H:$H,'Prior Year'!$I:$I,"")</f>
        <v/>
      </c>
      <c r="H206" s="87" t="str">
        <f>_xlfn.XLOOKUP($I206,'Prior Year'!$H:$H,'Prior Year'!$J:$J,"")</f>
        <v/>
      </c>
      <c r="I206" s="87" t="str">
        <f t="shared" si="6"/>
        <v/>
      </c>
      <c r="J206" s="88" t="str">
        <f>_xlfn.XLOOKUP($I206,'Prior Year'!$H:$H,'Prior Year'!$M:$M,"")</f>
        <v/>
      </c>
      <c r="K206" s="86" t="str">
        <f>_xlfn.XLOOKUP($M206,'Current Year'!$H:$H,'Current Year'!$I:$I,"")</f>
        <v/>
      </c>
      <c r="L206" s="87" t="str">
        <f>_xlfn.XLOOKUP($M206,'Current Year'!$H:$H,'Current Year'!$J:$J,"")</f>
        <v/>
      </c>
      <c r="M206" s="87" t="str">
        <f t="shared" si="7"/>
        <v/>
      </c>
      <c r="N206" s="88" t="str">
        <f>_xlfn.XLOOKUP($M206,'Current Year'!$H:$H,'Current Year'!$M:$M,"")</f>
        <v/>
      </c>
    </row>
    <row r="207" spans="2:14" x14ac:dyDescent="0.25">
      <c r="B207" s="5"/>
      <c r="C207" s="7"/>
      <c r="G207" s="86" t="str">
        <f>_xlfn.XLOOKUP($I207,'Prior Year'!$H:$H,'Prior Year'!$I:$I,"")</f>
        <v/>
      </c>
      <c r="H207" s="87" t="str">
        <f>_xlfn.XLOOKUP($I207,'Prior Year'!$H:$H,'Prior Year'!$J:$J,"")</f>
        <v/>
      </c>
      <c r="I207" s="87" t="str">
        <f t="shared" si="6"/>
        <v/>
      </c>
      <c r="J207" s="88" t="str">
        <f>_xlfn.XLOOKUP($I207,'Prior Year'!$H:$H,'Prior Year'!$M:$M,"")</f>
        <v/>
      </c>
      <c r="K207" s="86" t="str">
        <f>_xlfn.XLOOKUP($M207,'Current Year'!$H:$H,'Current Year'!$I:$I,"")</f>
        <v/>
      </c>
      <c r="L207" s="87" t="str">
        <f>_xlfn.XLOOKUP($M207,'Current Year'!$H:$H,'Current Year'!$J:$J,"")</f>
        <v/>
      </c>
      <c r="M207" s="87" t="str">
        <f t="shared" si="7"/>
        <v/>
      </c>
      <c r="N207" s="88" t="str">
        <f>_xlfn.XLOOKUP($M207,'Current Year'!$H:$H,'Current Year'!$M:$M,"")</f>
        <v/>
      </c>
    </row>
    <row r="208" spans="2:14" x14ac:dyDescent="0.25">
      <c r="B208" s="5"/>
      <c r="C208" s="7"/>
      <c r="G208" s="86" t="str">
        <f>_xlfn.XLOOKUP($I208,'Prior Year'!$H:$H,'Prior Year'!$I:$I,"")</f>
        <v/>
      </c>
      <c r="H208" s="87" t="str">
        <f>_xlfn.XLOOKUP($I208,'Prior Year'!$H:$H,'Prior Year'!$J:$J,"")</f>
        <v/>
      </c>
      <c r="I208" s="87" t="str">
        <f t="shared" si="6"/>
        <v/>
      </c>
      <c r="J208" s="88" t="str">
        <f>_xlfn.XLOOKUP($I208,'Prior Year'!$H:$H,'Prior Year'!$M:$M,"")</f>
        <v/>
      </c>
      <c r="K208" s="86" t="str">
        <f>_xlfn.XLOOKUP($M208,'Current Year'!$H:$H,'Current Year'!$I:$I,"")</f>
        <v/>
      </c>
      <c r="L208" s="87" t="str">
        <f>_xlfn.XLOOKUP($M208,'Current Year'!$H:$H,'Current Year'!$J:$J,"")</f>
        <v/>
      </c>
      <c r="M208" s="87" t="str">
        <f t="shared" si="7"/>
        <v/>
      </c>
      <c r="N208" s="88" t="str">
        <f>_xlfn.XLOOKUP($M208,'Current Year'!$H:$H,'Current Year'!$M:$M,"")</f>
        <v/>
      </c>
    </row>
    <row r="209" spans="2:14" x14ac:dyDescent="0.25">
      <c r="B209" s="5"/>
      <c r="C209" s="7"/>
      <c r="G209" s="86" t="str">
        <f>_xlfn.XLOOKUP($I209,'Prior Year'!$H:$H,'Prior Year'!$I:$I,"")</f>
        <v/>
      </c>
      <c r="H209" s="87" t="str">
        <f>_xlfn.XLOOKUP($I209,'Prior Year'!$H:$H,'Prior Year'!$J:$J,"")</f>
        <v/>
      </c>
      <c r="I209" s="87" t="str">
        <f t="shared" si="6"/>
        <v/>
      </c>
      <c r="J209" s="88" t="str">
        <f>_xlfn.XLOOKUP($I209,'Prior Year'!$H:$H,'Prior Year'!$M:$M,"")</f>
        <v/>
      </c>
      <c r="K209" s="86" t="str">
        <f>_xlfn.XLOOKUP($M209,'Current Year'!$H:$H,'Current Year'!$I:$I,"")</f>
        <v/>
      </c>
      <c r="L209" s="87" t="str">
        <f>_xlfn.XLOOKUP($M209,'Current Year'!$H:$H,'Current Year'!$J:$J,"")</f>
        <v/>
      </c>
      <c r="M209" s="87" t="str">
        <f t="shared" si="7"/>
        <v/>
      </c>
      <c r="N209" s="88" t="str">
        <f>_xlfn.XLOOKUP($M209,'Current Year'!$H:$H,'Current Year'!$M:$M,"")</f>
        <v/>
      </c>
    </row>
    <row r="210" spans="2:14" x14ac:dyDescent="0.25">
      <c r="B210" s="5"/>
      <c r="C210" s="7"/>
      <c r="G210" s="86" t="str">
        <f>_xlfn.XLOOKUP($I210,'Prior Year'!$H:$H,'Prior Year'!$I:$I,"")</f>
        <v/>
      </c>
      <c r="H210" s="87" t="str">
        <f>_xlfn.XLOOKUP($I210,'Prior Year'!$H:$H,'Prior Year'!$J:$J,"")</f>
        <v/>
      </c>
      <c r="I210" s="87" t="str">
        <f t="shared" si="6"/>
        <v/>
      </c>
      <c r="J210" s="88" t="str">
        <f>_xlfn.XLOOKUP($I210,'Prior Year'!$H:$H,'Prior Year'!$M:$M,"")</f>
        <v/>
      </c>
      <c r="K210" s="86" t="str">
        <f>_xlfn.XLOOKUP($M210,'Current Year'!$H:$H,'Current Year'!$I:$I,"")</f>
        <v/>
      </c>
      <c r="L210" s="87" t="str">
        <f>_xlfn.XLOOKUP($M210,'Current Year'!$H:$H,'Current Year'!$J:$J,"")</f>
        <v/>
      </c>
      <c r="M210" s="87" t="str">
        <f t="shared" si="7"/>
        <v/>
      </c>
      <c r="N210" s="88" t="str">
        <f>_xlfn.XLOOKUP($M210,'Current Year'!$H:$H,'Current Year'!$M:$M,"")</f>
        <v/>
      </c>
    </row>
    <row r="211" spans="2:14" x14ac:dyDescent="0.25">
      <c r="B211" s="5"/>
      <c r="C211" s="7"/>
      <c r="G211" s="86" t="str">
        <f>_xlfn.XLOOKUP($I211,'Prior Year'!$H:$H,'Prior Year'!$I:$I,"")</f>
        <v/>
      </c>
      <c r="H211" s="87" t="str">
        <f>_xlfn.XLOOKUP($I211,'Prior Year'!$H:$H,'Prior Year'!$J:$J,"")</f>
        <v/>
      </c>
      <c r="I211" s="87" t="str">
        <f t="shared" si="6"/>
        <v/>
      </c>
      <c r="J211" s="88" t="str">
        <f>_xlfn.XLOOKUP($I211,'Prior Year'!$H:$H,'Prior Year'!$M:$M,"")</f>
        <v/>
      </c>
      <c r="K211" s="86" t="str">
        <f>_xlfn.XLOOKUP($M211,'Current Year'!$H:$H,'Current Year'!$I:$I,"")</f>
        <v/>
      </c>
      <c r="L211" s="87" t="str">
        <f>_xlfn.XLOOKUP($M211,'Current Year'!$H:$H,'Current Year'!$J:$J,"")</f>
        <v/>
      </c>
      <c r="M211" s="87" t="str">
        <f t="shared" si="7"/>
        <v/>
      </c>
      <c r="N211" s="88" t="str">
        <f>_xlfn.XLOOKUP($M211,'Current Year'!$H:$H,'Current Year'!$M:$M,"")</f>
        <v/>
      </c>
    </row>
    <row r="212" spans="2:14" x14ac:dyDescent="0.25">
      <c r="B212" s="5"/>
      <c r="C212" s="7"/>
      <c r="G212" s="86" t="str">
        <f>_xlfn.XLOOKUP($I212,'Prior Year'!$H:$H,'Prior Year'!$I:$I,"")</f>
        <v/>
      </c>
      <c r="H212" s="87" t="str">
        <f>_xlfn.XLOOKUP($I212,'Prior Year'!$H:$H,'Prior Year'!$J:$J,"")</f>
        <v/>
      </c>
      <c r="I212" s="87" t="str">
        <f t="shared" si="6"/>
        <v/>
      </c>
      <c r="J212" s="88" t="str">
        <f>_xlfn.XLOOKUP($I212,'Prior Year'!$H:$H,'Prior Year'!$M:$M,"")</f>
        <v/>
      </c>
      <c r="K212" s="86" t="str">
        <f>_xlfn.XLOOKUP($M212,'Current Year'!$H:$H,'Current Year'!$I:$I,"")</f>
        <v/>
      </c>
      <c r="L212" s="87" t="str">
        <f>_xlfn.XLOOKUP($M212,'Current Year'!$H:$H,'Current Year'!$J:$J,"")</f>
        <v/>
      </c>
      <c r="M212" s="87" t="str">
        <f t="shared" si="7"/>
        <v/>
      </c>
      <c r="N212" s="88" t="str">
        <f>_xlfn.XLOOKUP($M212,'Current Year'!$H:$H,'Current Year'!$M:$M,"")</f>
        <v/>
      </c>
    </row>
    <row r="213" spans="2:14" x14ac:dyDescent="0.25">
      <c r="B213" s="5"/>
      <c r="C213" s="7"/>
      <c r="G213" s="86" t="str">
        <f>_xlfn.XLOOKUP($I213,'Prior Year'!$H:$H,'Prior Year'!$I:$I,"")</f>
        <v/>
      </c>
      <c r="H213" s="87" t="str">
        <f>_xlfn.XLOOKUP($I213,'Prior Year'!$H:$H,'Prior Year'!$J:$J,"")</f>
        <v/>
      </c>
      <c r="I213" s="87" t="str">
        <f t="shared" si="6"/>
        <v/>
      </c>
      <c r="J213" s="88" t="str">
        <f>_xlfn.XLOOKUP($I213,'Prior Year'!$H:$H,'Prior Year'!$M:$M,"")</f>
        <v/>
      </c>
      <c r="K213" s="86" t="str">
        <f>_xlfn.XLOOKUP($M213,'Current Year'!$H:$H,'Current Year'!$I:$I,"")</f>
        <v/>
      </c>
      <c r="L213" s="87" t="str">
        <f>_xlfn.XLOOKUP($M213,'Current Year'!$H:$H,'Current Year'!$J:$J,"")</f>
        <v/>
      </c>
      <c r="M213" s="87" t="str">
        <f t="shared" si="7"/>
        <v/>
      </c>
      <c r="N213" s="88" t="str">
        <f>_xlfn.XLOOKUP($M213,'Current Year'!$H:$H,'Current Year'!$M:$M,"")</f>
        <v/>
      </c>
    </row>
    <row r="214" spans="2:14" x14ac:dyDescent="0.25">
      <c r="B214" s="5"/>
      <c r="C214" s="7"/>
      <c r="G214" s="86" t="str">
        <f>_xlfn.XLOOKUP($I214,'Prior Year'!$H:$H,'Prior Year'!$I:$I,"")</f>
        <v/>
      </c>
      <c r="H214" s="87" t="str">
        <f>_xlfn.XLOOKUP($I214,'Prior Year'!$H:$H,'Prior Year'!$J:$J,"")</f>
        <v/>
      </c>
      <c r="I214" s="87" t="str">
        <f t="shared" si="6"/>
        <v/>
      </c>
      <c r="J214" s="88" t="str">
        <f>_xlfn.XLOOKUP($I214,'Prior Year'!$H:$H,'Prior Year'!$M:$M,"")</f>
        <v/>
      </c>
      <c r="K214" s="86" t="str">
        <f>_xlfn.XLOOKUP($M214,'Current Year'!$H:$H,'Current Year'!$I:$I,"")</f>
        <v/>
      </c>
      <c r="L214" s="87" t="str">
        <f>_xlfn.XLOOKUP($M214,'Current Year'!$H:$H,'Current Year'!$J:$J,"")</f>
        <v/>
      </c>
      <c r="M214" s="87" t="str">
        <f t="shared" si="7"/>
        <v/>
      </c>
      <c r="N214" s="88" t="str">
        <f>_xlfn.XLOOKUP($M214,'Current Year'!$H:$H,'Current Year'!$M:$M,"")</f>
        <v/>
      </c>
    </row>
    <row r="215" spans="2:14" x14ac:dyDescent="0.25">
      <c r="B215" s="5"/>
      <c r="C215" s="7"/>
      <c r="G215" s="86" t="str">
        <f>_xlfn.XLOOKUP($I215,'Prior Year'!$H:$H,'Prior Year'!$I:$I,"")</f>
        <v/>
      </c>
      <c r="H215" s="87" t="str">
        <f>_xlfn.XLOOKUP($I215,'Prior Year'!$H:$H,'Prior Year'!$J:$J,"")</f>
        <v/>
      </c>
      <c r="I215" s="87" t="str">
        <f t="shared" si="6"/>
        <v/>
      </c>
      <c r="J215" s="88" t="str">
        <f>_xlfn.XLOOKUP($I215,'Prior Year'!$H:$H,'Prior Year'!$M:$M,"")</f>
        <v/>
      </c>
      <c r="K215" s="86" t="str">
        <f>_xlfn.XLOOKUP($M215,'Current Year'!$H:$H,'Current Year'!$I:$I,"")</f>
        <v/>
      </c>
      <c r="L215" s="87" t="str">
        <f>_xlfn.XLOOKUP($M215,'Current Year'!$H:$H,'Current Year'!$J:$J,"")</f>
        <v/>
      </c>
      <c r="M215" s="87" t="str">
        <f t="shared" si="7"/>
        <v/>
      </c>
      <c r="N215" s="88" t="str">
        <f>_xlfn.XLOOKUP($M215,'Current Year'!$H:$H,'Current Year'!$M:$M,"")</f>
        <v/>
      </c>
    </row>
    <row r="216" spans="2:14" x14ac:dyDescent="0.25">
      <c r="B216" s="5"/>
      <c r="C216" s="7"/>
      <c r="G216" s="86" t="str">
        <f>_xlfn.XLOOKUP($I216,'Prior Year'!$H:$H,'Prior Year'!$I:$I,"")</f>
        <v/>
      </c>
      <c r="H216" s="87" t="str">
        <f>_xlfn.XLOOKUP($I216,'Prior Year'!$H:$H,'Prior Year'!$J:$J,"")</f>
        <v/>
      </c>
      <c r="I216" s="87" t="str">
        <f t="shared" si="6"/>
        <v/>
      </c>
      <c r="J216" s="88" t="str">
        <f>_xlfn.XLOOKUP($I216,'Prior Year'!$H:$H,'Prior Year'!$M:$M,"")</f>
        <v/>
      </c>
      <c r="K216" s="86" t="str">
        <f>_xlfn.XLOOKUP($M216,'Current Year'!$H:$H,'Current Year'!$I:$I,"")</f>
        <v/>
      </c>
      <c r="L216" s="87" t="str">
        <f>_xlfn.XLOOKUP($M216,'Current Year'!$H:$H,'Current Year'!$J:$J,"")</f>
        <v/>
      </c>
      <c r="M216" s="87" t="str">
        <f t="shared" si="7"/>
        <v/>
      </c>
      <c r="N216" s="88" t="str">
        <f>_xlfn.XLOOKUP($M216,'Current Year'!$H:$H,'Current Year'!$M:$M,"")</f>
        <v/>
      </c>
    </row>
    <row r="217" spans="2:14" x14ac:dyDescent="0.25">
      <c r="B217" s="5"/>
      <c r="C217" s="7"/>
      <c r="G217" s="86" t="str">
        <f>_xlfn.XLOOKUP($I217,'Prior Year'!$H:$H,'Prior Year'!$I:$I,"")</f>
        <v/>
      </c>
      <c r="H217" s="87" t="str">
        <f>_xlfn.XLOOKUP($I217,'Prior Year'!$H:$H,'Prior Year'!$J:$J,"")</f>
        <v/>
      </c>
      <c r="I217" s="87" t="str">
        <f t="shared" si="6"/>
        <v/>
      </c>
      <c r="J217" s="88" t="str">
        <f>_xlfn.XLOOKUP($I217,'Prior Year'!$H:$H,'Prior Year'!$M:$M,"")</f>
        <v/>
      </c>
      <c r="K217" s="86" t="str">
        <f>_xlfn.XLOOKUP($M217,'Current Year'!$H:$H,'Current Year'!$I:$I,"")</f>
        <v/>
      </c>
      <c r="L217" s="87" t="str">
        <f>_xlfn.XLOOKUP($M217,'Current Year'!$H:$H,'Current Year'!$J:$J,"")</f>
        <v/>
      </c>
      <c r="M217" s="87" t="str">
        <f t="shared" si="7"/>
        <v/>
      </c>
      <c r="N217" s="88" t="str">
        <f>_xlfn.XLOOKUP($M217,'Current Year'!$H:$H,'Current Year'!$M:$M,"")</f>
        <v/>
      </c>
    </row>
    <row r="218" spans="2:14" x14ac:dyDescent="0.25">
      <c r="B218" s="5"/>
      <c r="C218" s="7"/>
      <c r="G218" s="86" t="str">
        <f>_xlfn.XLOOKUP($I218,'Prior Year'!$H:$H,'Prior Year'!$I:$I,"")</f>
        <v/>
      </c>
      <c r="H218" s="87" t="str">
        <f>_xlfn.XLOOKUP($I218,'Prior Year'!$H:$H,'Prior Year'!$J:$J,"")</f>
        <v/>
      </c>
      <c r="I218" s="87" t="str">
        <f t="shared" si="6"/>
        <v/>
      </c>
      <c r="J218" s="88" t="str">
        <f>_xlfn.XLOOKUP($I218,'Prior Year'!$H:$H,'Prior Year'!$M:$M,"")</f>
        <v/>
      </c>
      <c r="K218" s="86" t="str">
        <f>_xlfn.XLOOKUP($M218,'Current Year'!$H:$H,'Current Year'!$I:$I,"")</f>
        <v/>
      </c>
      <c r="L218" s="87" t="str">
        <f>_xlfn.XLOOKUP($M218,'Current Year'!$H:$H,'Current Year'!$J:$J,"")</f>
        <v/>
      </c>
      <c r="M218" s="87" t="str">
        <f t="shared" si="7"/>
        <v/>
      </c>
      <c r="N218" s="88" t="str">
        <f>_xlfn.XLOOKUP($M218,'Current Year'!$H:$H,'Current Year'!$M:$M,"")</f>
        <v/>
      </c>
    </row>
    <row r="219" spans="2:14" x14ac:dyDescent="0.25">
      <c r="B219" s="5"/>
      <c r="C219" s="7"/>
      <c r="G219" s="86" t="str">
        <f>_xlfn.XLOOKUP($I219,'Prior Year'!$H:$H,'Prior Year'!$I:$I,"")</f>
        <v/>
      </c>
      <c r="H219" s="87" t="str">
        <f>_xlfn.XLOOKUP($I219,'Prior Year'!$H:$H,'Prior Year'!$J:$J,"")</f>
        <v/>
      </c>
      <c r="I219" s="87" t="str">
        <f t="shared" si="6"/>
        <v/>
      </c>
      <c r="J219" s="88" t="str">
        <f>_xlfn.XLOOKUP($I219,'Prior Year'!$H:$H,'Prior Year'!$M:$M,"")</f>
        <v/>
      </c>
      <c r="K219" s="86" t="str">
        <f>_xlfn.XLOOKUP($M219,'Current Year'!$H:$H,'Current Year'!$I:$I,"")</f>
        <v/>
      </c>
      <c r="L219" s="87" t="str">
        <f>_xlfn.XLOOKUP($M219,'Current Year'!$H:$H,'Current Year'!$J:$J,"")</f>
        <v/>
      </c>
      <c r="M219" s="87" t="str">
        <f t="shared" si="7"/>
        <v/>
      </c>
      <c r="N219" s="88" t="str">
        <f>_xlfn.XLOOKUP($M219,'Current Year'!$H:$H,'Current Year'!$M:$M,"")</f>
        <v/>
      </c>
    </row>
    <row r="220" spans="2:14" x14ac:dyDescent="0.25">
      <c r="B220" s="5"/>
      <c r="C220" s="7"/>
      <c r="G220" s="86" t="str">
        <f>_xlfn.XLOOKUP($I220,'Prior Year'!$H:$H,'Prior Year'!$I:$I,"")</f>
        <v/>
      </c>
      <c r="H220" s="87" t="str">
        <f>_xlfn.XLOOKUP($I220,'Prior Year'!$H:$H,'Prior Year'!$J:$J,"")</f>
        <v/>
      </c>
      <c r="I220" s="87" t="str">
        <f t="shared" si="6"/>
        <v/>
      </c>
      <c r="J220" s="88" t="str">
        <f>_xlfn.XLOOKUP($I220,'Prior Year'!$H:$H,'Prior Year'!$M:$M,"")</f>
        <v/>
      </c>
      <c r="K220" s="86" t="str">
        <f>_xlfn.XLOOKUP($M220,'Current Year'!$H:$H,'Current Year'!$I:$I,"")</f>
        <v/>
      </c>
      <c r="L220" s="87" t="str">
        <f>_xlfn.XLOOKUP($M220,'Current Year'!$H:$H,'Current Year'!$J:$J,"")</f>
        <v/>
      </c>
      <c r="M220" s="87" t="str">
        <f t="shared" si="7"/>
        <v/>
      </c>
      <c r="N220" s="88" t="str">
        <f>_xlfn.XLOOKUP($M220,'Current Year'!$H:$H,'Current Year'!$M:$M,"")</f>
        <v/>
      </c>
    </row>
    <row r="221" spans="2:14" x14ac:dyDescent="0.25">
      <c r="B221" s="5"/>
      <c r="C221" s="7"/>
      <c r="G221" s="86" t="str">
        <f>_xlfn.XLOOKUP($I221,'Prior Year'!$H:$H,'Prior Year'!$I:$I,"")</f>
        <v/>
      </c>
      <c r="H221" s="87" t="str">
        <f>_xlfn.XLOOKUP($I221,'Prior Year'!$H:$H,'Prior Year'!$J:$J,"")</f>
        <v/>
      </c>
      <c r="I221" s="87" t="str">
        <f t="shared" si="6"/>
        <v/>
      </c>
      <c r="J221" s="88" t="str">
        <f>_xlfn.XLOOKUP($I221,'Prior Year'!$H:$H,'Prior Year'!$M:$M,"")</f>
        <v/>
      </c>
      <c r="K221" s="86" t="str">
        <f>_xlfn.XLOOKUP($M221,'Current Year'!$H:$H,'Current Year'!$I:$I,"")</f>
        <v/>
      </c>
      <c r="L221" s="87" t="str">
        <f>_xlfn.XLOOKUP($M221,'Current Year'!$H:$H,'Current Year'!$J:$J,"")</f>
        <v/>
      </c>
      <c r="M221" s="87" t="str">
        <f t="shared" si="7"/>
        <v/>
      </c>
      <c r="N221" s="88" t="str">
        <f>_xlfn.XLOOKUP($M221,'Current Year'!$H:$H,'Current Year'!$M:$M,"")</f>
        <v/>
      </c>
    </row>
    <row r="222" spans="2:14" x14ac:dyDescent="0.25">
      <c r="B222" s="5"/>
      <c r="C222" s="7"/>
      <c r="G222" s="86" t="str">
        <f>_xlfn.XLOOKUP($I222,'Prior Year'!$H:$H,'Prior Year'!$I:$I,"")</f>
        <v/>
      </c>
      <c r="H222" s="87" t="str">
        <f>_xlfn.XLOOKUP($I222,'Prior Year'!$H:$H,'Prior Year'!$J:$J,"")</f>
        <v/>
      </c>
      <c r="I222" s="87" t="str">
        <f t="shared" si="6"/>
        <v/>
      </c>
      <c r="J222" s="88" t="str">
        <f>_xlfn.XLOOKUP($I222,'Prior Year'!$H:$H,'Prior Year'!$M:$M,"")</f>
        <v/>
      </c>
      <c r="K222" s="86" t="str">
        <f>_xlfn.XLOOKUP($M222,'Current Year'!$H:$H,'Current Year'!$I:$I,"")</f>
        <v/>
      </c>
      <c r="L222" s="87" t="str">
        <f>_xlfn.XLOOKUP($M222,'Current Year'!$H:$H,'Current Year'!$J:$J,"")</f>
        <v/>
      </c>
      <c r="M222" s="87" t="str">
        <f t="shared" si="7"/>
        <v/>
      </c>
      <c r="N222" s="88" t="str">
        <f>_xlfn.XLOOKUP($M222,'Current Year'!$H:$H,'Current Year'!$M:$M,"")</f>
        <v/>
      </c>
    </row>
    <row r="223" spans="2:14" x14ac:dyDescent="0.25">
      <c r="B223" s="5"/>
      <c r="C223" s="7"/>
      <c r="G223" s="86" t="str">
        <f>_xlfn.XLOOKUP($I223,'Prior Year'!$H:$H,'Prior Year'!$I:$I,"")</f>
        <v/>
      </c>
      <c r="H223" s="87" t="str">
        <f>_xlfn.XLOOKUP($I223,'Prior Year'!$H:$H,'Prior Year'!$J:$J,"")</f>
        <v/>
      </c>
      <c r="I223" s="87" t="str">
        <f t="shared" si="6"/>
        <v/>
      </c>
      <c r="J223" s="88" t="str">
        <f>_xlfn.XLOOKUP($I223,'Prior Year'!$H:$H,'Prior Year'!$M:$M,"")</f>
        <v/>
      </c>
      <c r="K223" s="86" t="str">
        <f>_xlfn.XLOOKUP($M223,'Current Year'!$H:$H,'Current Year'!$I:$I,"")</f>
        <v/>
      </c>
      <c r="L223" s="87" t="str">
        <f>_xlfn.XLOOKUP($M223,'Current Year'!$H:$H,'Current Year'!$J:$J,"")</f>
        <v/>
      </c>
      <c r="M223" s="87" t="str">
        <f t="shared" si="7"/>
        <v/>
      </c>
      <c r="N223" s="88" t="str">
        <f>_xlfn.XLOOKUP($M223,'Current Year'!$H:$H,'Current Year'!$M:$M,"")</f>
        <v/>
      </c>
    </row>
    <row r="224" spans="2:14" x14ac:dyDescent="0.25">
      <c r="B224" s="5"/>
      <c r="C224" s="7"/>
      <c r="G224" s="86" t="str">
        <f>_xlfn.XLOOKUP($I224,'Prior Year'!$H:$H,'Prior Year'!$I:$I,"")</f>
        <v/>
      </c>
      <c r="H224" s="87" t="str">
        <f>_xlfn.XLOOKUP($I224,'Prior Year'!$H:$H,'Prior Year'!$J:$J,"")</f>
        <v/>
      </c>
      <c r="I224" s="87" t="str">
        <f t="shared" si="6"/>
        <v/>
      </c>
      <c r="J224" s="88" t="str">
        <f>_xlfn.XLOOKUP($I224,'Prior Year'!$H:$H,'Prior Year'!$M:$M,"")</f>
        <v/>
      </c>
      <c r="K224" s="86" t="str">
        <f>_xlfn.XLOOKUP($M224,'Current Year'!$H:$H,'Current Year'!$I:$I,"")</f>
        <v/>
      </c>
      <c r="L224" s="87" t="str">
        <f>_xlfn.XLOOKUP($M224,'Current Year'!$H:$H,'Current Year'!$J:$J,"")</f>
        <v/>
      </c>
      <c r="M224" s="87" t="str">
        <f t="shared" si="7"/>
        <v/>
      </c>
      <c r="N224" s="88" t="str">
        <f>_xlfn.XLOOKUP($M224,'Current Year'!$H:$H,'Current Year'!$M:$M,"")</f>
        <v/>
      </c>
    </row>
    <row r="225" spans="2:14" x14ac:dyDescent="0.25">
      <c r="B225" s="5"/>
      <c r="C225" s="7"/>
      <c r="G225" s="86" t="str">
        <f>_xlfn.XLOOKUP($I225,'Prior Year'!$H:$H,'Prior Year'!$I:$I,"")</f>
        <v/>
      </c>
      <c r="H225" s="87" t="str">
        <f>_xlfn.XLOOKUP($I225,'Prior Year'!$H:$H,'Prior Year'!$J:$J,"")</f>
        <v/>
      </c>
      <c r="I225" s="87" t="str">
        <f t="shared" si="6"/>
        <v/>
      </c>
      <c r="J225" s="88" t="str">
        <f>_xlfn.XLOOKUP($I225,'Prior Year'!$H:$H,'Prior Year'!$M:$M,"")</f>
        <v/>
      </c>
      <c r="K225" s="86" t="str">
        <f>_xlfn.XLOOKUP($M225,'Current Year'!$H:$H,'Current Year'!$I:$I,"")</f>
        <v/>
      </c>
      <c r="L225" s="87" t="str">
        <f>_xlfn.XLOOKUP($M225,'Current Year'!$H:$H,'Current Year'!$J:$J,"")</f>
        <v/>
      </c>
      <c r="M225" s="87" t="str">
        <f t="shared" si="7"/>
        <v/>
      </c>
      <c r="N225" s="88" t="str">
        <f>_xlfn.XLOOKUP($M225,'Current Year'!$H:$H,'Current Year'!$M:$M,"")</f>
        <v/>
      </c>
    </row>
    <row r="226" spans="2:14" x14ac:dyDescent="0.25">
      <c r="B226" s="5"/>
      <c r="C226" s="7"/>
      <c r="G226" s="86" t="str">
        <f>_xlfn.XLOOKUP($I226,'Prior Year'!$H:$H,'Prior Year'!$I:$I,"")</f>
        <v/>
      </c>
      <c r="H226" s="87" t="str">
        <f>_xlfn.XLOOKUP($I226,'Prior Year'!$H:$H,'Prior Year'!$J:$J,"")</f>
        <v/>
      </c>
      <c r="I226" s="87" t="str">
        <f t="shared" si="6"/>
        <v/>
      </c>
      <c r="J226" s="88" t="str">
        <f>_xlfn.XLOOKUP($I226,'Prior Year'!$H:$H,'Prior Year'!$M:$M,"")</f>
        <v/>
      </c>
      <c r="K226" s="86" t="str">
        <f>_xlfn.XLOOKUP($M226,'Current Year'!$H:$H,'Current Year'!$I:$I,"")</f>
        <v/>
      </c>
      <c r="L226" s="87" t="str">
        <f>_xlfn.XLOOKUP($M226,'Current Year'!$H:$H,'Current Year'!$J:$J,"")</f>
        <v/>
      </c>
      <c r="M226" s="87" t="str">
        <f t="shared" si="7"/>
        <v/>
      </c>
      <c r="N226" s="88" t="str">
        <f>_xlfn.XLOOKUP($M226,'Current Year'!$H:$H,'Current Year'!$M:$M,"")</f>
        <v/>
      </c>
    </row>
    <row r="227" spans="2:14" x14ac:dyDescent="0.25">
      <c r="B227" s="5"/>
      <c r="C227" s="7"/>
      <c r="G227" s="86" t="str">
        <f>_xlfn.XLOOKUP($I227,'Prior Year'!$H:$H,'Prior Year'!$I:$I,"")</f>
        <v/>
      </c>
      <c r="H227" s="87" t="str">
        <f>_xlfn.XLOOKUP($I227,'Prior Year'!$H:$H,'Prior Year'!$J:$J,"")</f>
        <v/>
      </c>
      <c r="I227" s="87" t="str">
        <f t="shared" si="6"/>
        <v/>
      </c>
      <c r="J227" s="88" t="str">
        <f>_xlfn.XLOOKUP($I227,'Prior Year'!$H:$H,'Prior Year'!$M:$M,"")</f>
        <v/>
      </c>
      <c r="K227" s="86" t="str">
        <f>_xlfn.XLOOKUP($M227,'Current Year'!$H:$H,'Current Year'!$I:$I,"")</f>
        <v/>
      </c>
      <c r="L227" s="87" t="str">
        <f>_xlfn.XLOOKUP($M227,'Current Year'!$H:$H,'Current Year'!$J:$J,"")</f>
        <v/>
      </c>
      <c r="M227" s="87" t="str">
        <f t="shared" si="7"/>
        <v/>
      </c>
      <c r="N227" s="88" t="str">
        <f>_xlfn.XLOOKUP($M227,'Current Year'!$H:$H,'Current Year'!$M:$M,"")</f>
        <v/>
      </c>
    </row>
    <row r="228" spans="2:14" x14ac:dyDescent="0.25">
      <c r="B228" s="5"/>
      <c r="C228" s="7"/>
      <c r="G228" s="86" t="str">
        <f>_xlfn.XLOOKUP($I228,'Prior Year'!$H:$H,'Prior Year'!$I:$I,"")</f>
        <v/>
      </c>
      <c r="H228" s="87" t="str">
        <f>_xlfn.XLOOKUP($I228,'Prior Year'!$H:$H,'Prior Year'!$J:$J,"")</f>
        <v/>
      </c>
      <c r="I228" s="87" t="str">
        <f t="shared" si="6"/>
        <v/>
      </c>
      <c r="J228" s="88" t="str">
        <f>_xlfn.XLOOKUP($I228,'Prior Year'!$H:$H,'Prior Year'!$M:$M,"")</f>
        <v/>
      </c>
      <c r="K228" s="86" t="str">
        <f>_xlfn.XLOOKUP($M228,'Current Year'!$H:$H,'Current Year'!$I:$I,"")</f>
        <v/>
      </c>
      <c r="L228" s="87" t="str">
        <f>_xlfn.XLOOKUP($M228,'Current Year'!$H:$H,'Current Year'!$J:$J,"")</f>
        <v/>
      </c>
      <c r="M228" s="87" t="str">
        <f t="shared" si="7"/>
        <v/>
      </c>
      <c r="N228" s="88" t="str">
        <f>_xlfn.XLOOKUP($M228,'Current Year'!$H:$H,'Current Year'!$M:$M,"")</f>
        <v/>
      </c>
    </row>
    <row r="229" spans="2:14" x14ac:dyDescent="0.25">
      <c r="B229" s="5"/>
      <c r="C229" s="7"/>
      <c r="G229" s="86" t="str">
        <f>_xlfn.XLOOKUP($I229,'Prior Year'!$H:$H,'Prior Year'!$I:$I,"")</f>
        <v/>
      </c>
      <c r="H229" s="87" t="str">
        <f>_xlfn.XLOOKUP($I229,'Prior Year'!$H:$H,'Prior Year'!$J:$J,"")</f>
        <v/>
      </c>
      <c r="I229" s="87" t="str">
        <f t="shared" si="6"/>
        <v/>
      </c>
      <c r="J229" s="88" t="str">
        <f>_xlfn.XLOOKUP($I229,'Prior Year'!$H:$H,'Prior Year'!$M:$M,"")</f>
        <v/>
      </c>
      <c r="K229" s="86" t="str">
        <f>_xlfn.XLOOKUP($M229,'Current Year'!$H:$H,'Current Year'!$I:$I,"")</f>
        <v/>
      </c>
      <c r="L229" s="87" t="str">
        <f>_xlfn.XLOOKUP($M229,'Current Year'!$H:$H,'Current Year'!$J:$J,"")</f>
        <v/>
      </c>
      <c r="M229" s="87" t="str">
        <f t="shared" si="7"/>
        <v/>
      </c>
      <c r="N229" s="88" t="str">
        <f>_xlfn.XLOOKUP($M229,'Current Year'!$H:$H,'Current Year'!$M:$M,"")</f>
        <v/>
      </c>
    </row>
    <row r="230" spans="2:14" x14ac:dyDescent="0.25">
      <c r="B230" s="5"/>
      <c r="C230" s="7"/>
      <c r="G230" s="86" t="str">
        <f>_xlfn.XLOOKUP($I230,'Prior Year'!$H:$H,'Prior Year'!$I:$I,"")</f>
        <v/>
      </c>
      <c r="H230" s="87" t="str">
        <f>_xlfn.XLOOKUP($I230,'Prior Year'!$H:$H,'Prior Year'!$J:$J,"")</f>
        <v/>
      </c>
      <c r="I230" s="87" t="str">
        <f t="shared" si="6"/>
        <v/>
      </c>
      <c r="J230" s="88" t="str">
        <f>_xlfn.XLOOKUP($I230,'Prior Year'!$H:$H,'Prior Year'!$M:$M,"")</f>
        <v/>
      </c>
      <c r="K230" s="86" t="str">
        <f>_xlfn.XLOOKUP($M230,'Current Year'!$H:$H,'Current Year'!$I:$I,"")</f>
        <v/>
      </c>
      <c r="L230" s="87" t="str">
        <f>_xlfn.XLOOKUP($M230,'Current Year'!$H:$H,'Current Year'!$J:$J,"")</f>
        <v/>
      </c>
      <c r="M230" s="87" t="str">
        <f t="shared" si="7"/>
        <v/>
      </c>
      <c r="N230" s="88" t="str">
        <f>_xlfn.XLOOKUP($M230,'Current Year'!$H:$H,'Current Year'!$M:$M,"")</f>
        <v/>
      </c>
    </row>
    <row r="231" spans="2:14" x14ac:dyDescent="0.25">
      <c r="B231" s="5"/>
      <c r="C231" s="7"/>
      <c r="G231" s="86" t="str">
        <f>_xlfn.XLOOKUP($I231,'Prior Year'!$H:$H,'Prior Year'!$I:$I,"")</f>
        <v/>
      </c>
      <c r="H231" s="87" t="str">
        <f>_xlfn.XLOOKUP($I231,'Prior Year'!$H:$H,'Prior Year'!$J:$J,"")</f>
        <v/>
      </c>
      <c r="I231" s="87" t="str">
        <f t="shared" si="6"/>
        <v/>
      </c>
      <c r="J231" s="88" t="str">
        <f>_xlfn.XLOOKUP($I231,'Prior Year'!$H:$H,'Prior Year'!$M:$M,"")</f>
        <v/>
      </c>
      <c r="K231" s="86" t="str">
        <f>_xlfn.XLOOKUP($M231,'Current Year'!$H:$H,'Current Year'!$I:$I,"")</f>
        <v/>
      </c>
      <c r="L231" s="87" t="str">
        <f>_xlfn.XLOOKUP($M231,'Current Year'!$H:$H,'Current Year'!$J:$J,"")</f>
        <v/>
      </c>
      <c r="M231" s="87" t="str">
        <f t="shared" si="7"/>
        <v/>
      </c>
      <c r="N231" s="88" t="str">
        <f>_xlfn.XLOOKUP($M231,'Current Year'!$H:$H,'Current Year'!$M:$M,"")</f>
        <v/>
      </c>
    </row>
    <row r="232" spans="2:14" x14ac:dyDescent="0.25">
      <c r="B232" s="5"/>
      <c r="C232" s="7"/>
      <c r="G232" s="86" t="str">
        <f>_xlfn.XLOOKUP($I232,'Prior Year'!$H:$H,'Prior Year'!$I:$I,"")</f>
        <v/>
      </c>
      <c r="H232" s="87" t="str">
        <f>_xlfn.XLOOKUP($I232,'Prior Year'!$H:$H,'Prior Year'!$J:$J,"")</f>
        <v/>
      </c>
      <c r="I232" s="87" t="str">
        <f t="shared" si="6"/>
        <v/>
      </c>
      <c r="J232" s="88" t="str">
        <f>_xlfn.XLOOKUP($I232,'Prior Year'!$H:$H,'Prior Year'!$M:$M,"")</f>
        <v/>
      </c>
      <c r="K232" s="86" t="str">
        <f>_xlfn.XLOOKUP($M232,'Current Year'!$H:$H,'Current Year'!$I:$I,"")</f>
        <v/>
      </c>
      <c r="L232" s="87" t="str">
        <f>_xlfn.XLOOKUP($M232,'Current Year'!$H:$H,'Current Year'!$J:$J,"")</f>
        <v/>
      </c>
      <c r="M232" s="87" t="str">
        <f t="shared" si="7"/>
        <v/>
      </c>
      <c r="N232" s="88" t="str">
        <f>_xlfn.XLOOKUP($M232,'Current Year'!$H:$H,'Current Year'!$M:$M,"")</f>
        <v/>
      </c>
    </row>
    <row r="233" spans="2:14" x14ac:dyDescent="0.25">
      <c r="B233" s="5"/>
      <c r="C233" s="7"/>
      <c r="G233" s="86" t="str">
        <f>_xlfn.XLOOKUP($I233,'Prior Year'!$H:$H,'Prior Year'!$I:$I,"")</f>
        <v/>
      </c>
      <c r="H233" s="87" t="str">
        <f>_xlfn.XLOOKUP($I233,'Prior Year'!$H:$H,'Prior Year'!$J:$J,"")</f>
        <v/>
      </c>
      <c r="I233" s="87" t="str">
        <f t="shared" si="6"/>
        <v/>
      </c>
      <c r="J233" s="88" t="str">
        <f>_xlfn.XLOOKUP($I233,'Prior Year'!$H:$H,'Prior Year'!$M:$M,"")</f>
        <v/>
      </c>
      <c r="K233" s="86" t="str">
        <f>_xlfn.XLOOKUP($M233,'Current Year'!$H:$H,'Current Year'!$I:$I,"")</f>
        <v/>
      </c>
      <c r="L233" s="87" t="str">
        <f>_xlfn.XLOOKUP($M233,'Current Year'!$H:$H,'Current Year'!$J:$J,"")</f>
        <v/>
      </c>
      <c r="M233" s="87" t="str">
        <f t="shared" si="7"/>
        <v/>
      </c>
      <c r="N233" s="88" t="str">
        <f>_xlfn.XLOOKUP($M233,'Current Year'!$H:$H,'Current Year'!$M:$M,"")</f>
        <v/>
      </c>
    </row>
    <row r="234" spans="2:14" x14ac:dyDescent="0.25">
      <c r="B234" s="5"/>
      <c r="C234" s="7"/>
      <c r="G234" s="86" t="str">
        <f>_xlfn.XLOOKUP($I234,'Prior Year'!$H:$H,'Prior Year'!$I:$I,"")</f>
        <v/>
      </c>
      <c r="H234" s="87" t="str">
        <f>_xlfn.XLOOKUP($I234,'Prior Year'!$H:$H,'Prior Year'!$J:$J,"")</f>
        <v/>
      </c>
      <c r="I234" s="87" t="str">
        <f t="shared" si="6"/>
        <v/>
      </c>
      <c r="J234" s="88" t="str">
        <f>_xlfn.XLOOKUP($I234,'Prior Year'!$H:$H,'Prior Year'!$M:$M,"")</f>
        <v/>
      </c>
      <c r="K234" s="86" t="str">
        <f>_xlfn.XLOOKUP($M234,'Current Year'!$H:$H,'Current Year'!$I:$I,"")</f>
        <v/>
      </c>
      <c r="L234" s="87" t="str">
        <f>_xlfn.XLOOKUP($M234,'Current Year'!$H:$H,'Current Year'!$J:$J,"")</f>
        <v/>
      </c>
      <c r="M234" s="87" t="str">
        <f t="shared" si="7"/>
        <v/>
      </c>
      <c r="N234" s="88" t="str">
        <f>_xlfn.XLOOKUP($M234,'Current Year'!$H:$H,'Current Year'!$M:$M,"")</f>
        <v/>
      </c>
    </row>
    <row r="235" spans="2:14" x14ac:dyDescent="0.25">
      <c r="B235" s="5"/>
      <c r="C235" s="7"/>
      <c r="G235" s="86" t="str">
        <f>_xlfn.XLOOKUP($I235,'Prior Year'!$H:$H,'Prior Year'!$I:$I,"")</f>
        <v/>
      </c>
      <c r="H235" s="87" t="str">
        <f>_xlfn.XLOOKUP($I235,'Prior Year'!$H:$H,'Prior Year'!$J:$J,"")</f>
        <v/>
      </c>
      <c r="I235" s="87" t="str">
        <f t="shared" si="6"/>
        <v/>
      </c>
      <c r="J235" s="88" t="str">
        <f>_xlfn.XLOOKUP($I235,'Prior Year'!$H:$H,'Prior Year'!$M:$M,"")</f>
        <v/>
      </c>
      <c r="K235" s="86" t="str">
        <f>_xlfn.XLOOKUP($M235,'Current Year'!$H:$H,'Current Year'!$I:$I,"")</f>
        <v/>
      </c>
      <c r="L235" s="87" t="str">
        <f>_xlfn.XLOOKUP($M235,'Current Year'!$H:$H,'Current Year'!$J:$J,"")</f>
        <v/>
      </c>
      <c r="M235" s="87" t="str">
        <f t="shared" si="7"/>
        <v/>
      </c>
      <c r="N235" s="88" t="str">
        <f>_xlfn.XLOOKUP($M235,'Current Year'!$H:$H,'Current Year'!$M:$M,"")</f>
        <v/>
      </c>
    </row>
    <row r="236" spans="2:14" x14ac:dyDescent="0.25">
      <c r="B236" s="5"/>
      <c r="C236" s="7"/>
      <c r="G236" s="86" t="str">
        <f>_xlfn.XLOOKUP($I236,'Prior Year'!$H:$H,'Prior Year'!$I:$I,"")</f>
        <v/>
      </c>
      <c r="H236" s="87" t="str">
        <f>_xlfn.XLOOKUP($I236,'Prior Year'!$H:$H,'Prior Year'!$J:$J,"")</f>
        <v/>
      </c>
      <c r="I236" s="87" t="str">
        <f t="shared" si="6"/>
        <v/>
      </c>
      <c r="J236" s="88" t="str">
        <f>_xlfn.XLOOKUP($I236,'Prior Year'!$H:$H,'Prior Year'!$M:$M,"")</f>
        <v/>
      </c>
      <c r="K236" s="86" t="str">
        <f>_xlfn.XLOOKUP($M236,'Current Year'!$H:$H,'Current Year'!$I:$I,"")</f>
        <v/>
      </c>
      <c r="L236" s="87" t="str">
        <f>_xlfn.XLOOKUP($M236,'Current Year'!$H:$H,'Current Year'!$J:$J,"")</f>
        <v/>
      </c>
      <c r="M236" s="87" t="str">
        <f t="shared" si="7"/>
        <v/>
      </c>
      <c r="N236" s="88" t="str">
        <f>_xlfn.XLOOKUP($M236,'Current Year'!$H:$H,'Current Year'!$M:$M,"")</f>
        <v/>
      </c>
    </row>
    <row r="237" spans="2:14" x14ac:dyDescent="0.25">
      <c r="B237" s="5"/>
      <c r="C237" s="7"/>
      <c r="G237" s="86" t="str">
        <f>_xlfn.XLOOKUP($I237,'Prior Year'!$H:$H,'Prior Year'!$I:$I,"")</f>
        <v/>
      </c>
      <c r="H237" s="87" t="str">
        <f>_xlfn.XLOOKUP($I237,'Prior Year'!$H:$H,'Prior Year'!$J:$J,"")</f>
        <v/>
      </c>
      <c r="I237" s="87" t="str">
        <f t="shared" si="6"/>
        <v/>
      </c>
      <c r="J237" s="88" t="str">
        <f>_xlfn.XLOOKUP($I237,'Prior Year'!$H:$H,'Prior Year'!$M:$M,"")</f>
        <v/>
      </c>
      <c r="K237" s="86" t="str">
        <f>_xlfn.XLOOKUP($M237,'Current Year'!$H:$H,'Current Year'!$I:$I,"")</f>
        <v/>
      </c>
      <c r="L237" s="87" t="str">
        <f>_xlfn.XLOOKUP($M237,'Current Year'!$H:$H,'Current Year'!$J:$J,"")</f>
        <v/>
      </c>
      <c r="M237" s="87" t="str">
        <f t="shared" si="7"/>
        <v/>
      </c>
      <c r="N237" s="88" t="str">
        <f>_xlfn.XLOOKUP($M237,'Current Year'!$H:$H,'Current Year'!$M:$M,"")</f>
        <v/>
      </c>
    </row>
    <row r="238" spans="2:14" x14ac:dyDescent="0.25">
      <c r="B238" s="5"/>
      <c r="C238" s="7"/>
      <c r="G238" s="86" t="str">
        <f>_xlfn.XLOOKUP($I238,'Prior Year'!$H:$H,'Prior Year'!$I:$I,"")</f>
        <v/>
      </c>
      <c r="H238" s="87" t="str">
        <f>_xlfn.XLOOKUP($I238,'Prior Year'!$H:$H,'Prior Year'!$J:$J,"")</f>
        <v/>
      </c>
      <c r="I238" s="87" t="str">
        <f t="shared" si="6"/>
        <v/>
      </c>
      <c r="J238" s="88" t="str">
        <f>_xlfn.XLOOKUP($I238,'Prior Year'!$H:$H,'Prior Year'!$M:$M,"")</f>
        <v/>
      </c>
      <c r="K238" s="86" t="str">
        <f>_xlfn.XLOOKUP($M238,'Current Year'!$H:$H,'Current Year'!$I:$I,"")</f>
        <v/>
      </c>
      <c r="L238" s="87" t="str">
        <f>_xlfn.XLOOKUP($M238,'Current Year'!$H:$H,'Current Year'!$J:$J,"")</f>
        <v/>
      </c>
      <c r="M238" s="87" t="str">
        <f t="shared" si="7"/>
        <v/>
      </c>
      <c r="N238" s="88" t="str">
        <f>_xlfn.XLOOKUP($M238,'Current Year'!$H:$H,'Current Year'!$M:$M,"")</f>
        <v/>
      </c>
    </row>
    <row r="239" spans="2:14" x14ac:dyDescent="0.25">
      <c r="B239" s="5"/>
      <c r="C239" s="7"/>
      <c r="G239" s="86" t="str">
        <f>_xlfn.XLOOKUP($I239,'Prior Year'!$H:$H,'Prior Year'!$I:$I,"")</f>
        <v/>
      </c>
      <c r="H239" s="87" t="str">
        <f>_xlfn.XLOOKUP($I239,'Prior Year'!$H:$H,'Prior Year'!$J:$J,"")</f>
        <v/>
      </c>
      <c r="I239" s="87" t="str">
        <f t="shared" si="6"/>
        <v/>
      </c>
      <c r="J239" s="88" t="str">
        <f>_xlfn.XLOOKUP($I239,'Prior Year'!$H:$H,'Prior Year'!$M:$M,"")</f>
        <v/>
      </c>
      <c r="K239" s="86" t="str">
        <f>_xlfn.XLOOKUP($M239,'Current Year'!$H:$H,'Current Year'!$I:$I,"")</f>
        <v/>
      </c>
      <c r="L239" s="87" t="str">
        <f>_xlfn.XLOOKUP($M239,'Current Year'!$H:$H,'Current Year'!$J:$J,"")</f>
        <v/>
      </c>
      <c r="M239" s="87" t="str">
        <f t="shared" si="7"/>
        <v/>
      </c>
      <c r="N239" s="88" t="str">
        <f>_xlfn.XLOOKUP($M239,'Current Year'!$H:$H,'Current Year'!$M:$M,"")</f>
        <v/>
      </c>
    </row>
    <row r="240" spans="2:14" x14ac:dyDescent="0.25">
      <c r="B240" s="5"/>
      <c r="C240" s="7"/>
      <c r="G240" s="86" t="str">
        <f>_xlfn.XLOOKUP($I240,'Prior Year'!$H:$H,'Prior Year'!$I:$I,"")</f>
        <v/>
      </c>
      <c r="H240" s="87" t="str">
        <f>_xlfn.XLOOKUP($I240,'Prior Year'!$H:$H,'Prior Year'!$J:$J,"")</f>
        <v/>
      </c>
      <c r="I240" s="87" t="str">
        <f t="shared" si="6"/>
        <v/>
      </c>
      <c r="J240" s="88" t="str">
        <f>_xlfn.XLOOKUP($I240,'Prior Year'!$H:$H,'Prior Year'!$M:$M,"")</f>
        <v/>
      </c>
      <c r="K240" s="86" t="str">
        <f>_xlfn.XLOOKUP($M240,'Current Year'!$H:$H,'Current Year'!$I:$I,"")</f>
        <v/>
      </c>
      <c r="L240" s="87" t="str">
        <f>_xlfn.XLOOKUP($M240,'Current Year'!$H:$H,'Current Year'!$J:$J,"")</f>
        <v/>
      </c>
      <c r="M240" s="87" t="str">
        <f t="shared" si="7"/>
        <v/>
      </c>
      <c r="N240" s="88" t="str">
        <f>_xlfn.XLOOKUP($M240,'Current Year'!$H:$H,'Current Year'!$M:$M,"")</f>
        <v/>
      </c>
    </row>
    <row r="241" spans="2:14" x14ac:dyDescent="0.25">
      <c r="B241" s="5"/>
      <c r="C241" s="7"/>
      <c r="G241" s="86" t="str">
        <f>_xlfn.XLOOKUP($I241,'Prior Year'!$H:$H,'Prior Year'!$I:$I,"")</f>
        <v/>
      </c>
      <c r="H241" s="87" t="str">
        <f>_xlfn.XLOOKUP($I241,'Prior Year'!$H:$H,'Prior Year'!$J:$J,"")</f>
        <v/>
      </c>
      <c r="I241" s="87" t="str">
        <f t="shared" si="6"/>
        <v/>
      </c>
      <c r="J241" s="88" t="str">
        <f>_xlfn.XLOOKUP($I241,'Prior Year'!$H:$H,'Prior Year'!$M:$M,"")</f>
        <v/>
      </c>
      <c r="K241" s="86" t="str">
        <f>_xlfn.XLOOKUP($M241,'Current Year'!$H:$H,'Current Year'!$I:$I,"")</f>
        <v/>
      </c>
      <c r="L241" s="87" t="str">
        <f>_xlfn.XLOOKUP($M241,'Current Year'!$H:$H,'Current Year'!$J:$J,"")</f>
        <v/>
      </c>
      <c r="M241" s="87" t="str">
        <f t="shared" si="7"/>
        <v/>
      </c>
      <c r="N241" s="88" t="str">
        <f>_xlfn.XLOOKUP($M241,'Current Year'!$H:$H,'Current Year'!$M:$M,"")</f>
        <v/>
      </c>
    </row>
    <row r="242" spans="2:14" x14ac:dyDescent="0.25">
      <c r="B242" s="5"/>
      <c r="C242" s="7"/>
      <c r="G242" s="86" t="str">
        <f>_xlfn.XLOOKUP($I242,'Prior Year'!$H:$H,'Prior Year'!$I:$I,"")</f>
        <v/>
      </c>
      <c r="H242" s="87" t="str">
        <f>_xlfn.XLOOKUP($I242,'Prior Year'!$H:$H,'Prior Year'!$J:$J,"")</f>
        <v/>
      </c>
      <c r="I242" s="87" t="str">
        <f t="shared" si="6"/>
        <v/>
      </c>
      <c r="J242" s="88" t="str">
        <f>_xlfn.XLOOKUP($I242,'Prior Year'!$H:$H,'Prior Year'!$M:$M,"")</f>
        <v/>
      </c>
      <c r="K242" s="86" t="str">
        <f>_xlfn.XLOOKUP($M242,'Current Year'!$H:$H,'Current Year'!$I:$I,"")</f>
        <v/>
      </c>
      <c r="L242" s="87" t="str">
        <f>_xlfn.XLOOKUP($M242,'Current Year'!$H:$H,'Current Year'!$J:$J,"")</f>
        <v/>
      </c>
      <c r="M242" s="87" t="str">
        <f t="shared" si="7"/>
        <v/>
      </c>
      <c r="N242" s="88" t="str">
        <f>_xlfn.XLOOKUP($M242,'Current Year'!$H:$H,'Current Year'!$M:$M,"")</f>
        <v/>
      </c>
    </row>
    <row r="243" spans="2:14" x14ac:dyDescent="0.25">
      <c r="B243" s="5"/>
      <c r="C243" s="7"/>
      <c r="G243" s="86" t="str">
        <f>_xlfn.XLOOKUP($I243,'Prior Year'!$H:$H,'Prior Year'!$I:$I,"")</f>
        <v/>
      </c>
      <c r="H243" s="87" t="str">
        <f>_xlfn.XLOOKUP($I243,'Prior Year'!$H:$H,'Prior Year'!$J:$J,"")</f>
        <v/>
      </c>
      <c r="I243" s="87" t="str">
        <f t="shared" si="6"/>
        <v/>
      </c>
      <c r="J243" s="88" t="str">
        <f>_xlfn.XLOOKUP($I243,'Prior Year'!$H:$H,'Prior Year'!$M:$M,"")</f>
        <v/>
      </c>
      <c r="K243" s="86" t="str">
        <f>_xlfn.XLOOKUP($M243,'Current Year'!$H:$H,'Current Year'!$I:$I,"")</f>
        <v/>
      </c>
      <c r="L243" s="87" t="str">
        <f>_xlfn.XLOOKUP($M243,'Current Year'!$H:$H,'Current Year'!$J:$J,"")</f>
        <v/>
      </c>
      <c r="M243" s="87" t="str">
        <f t="shared" si="7"/>
        <v/>
      </c>
      <c r="N243" s="88" t="str">
        <f>_xlfn.XLOOKUP($M243,'Current Year'!$H:$H,'Current Year'!$M:$M,"")</f>
        <v/>
      </c>
    </row>
    <row r="244" spans="2:14" x14ac:dyDescent="0.25">
      <c r="B244" s="5"/>
      <c r="C244" s="7"/>
      <c r="G244" s="86" t="str">
        <f>_xlfn.XLOOKUP($I244,'Prior Year'!$H:$H,'Prior Year'!$I:$I,"")</f>
        <v/>
      </c>
      <c r="H244" s="87" t="str">
        <f>_xlfn.XLOOKUP($I244,'Prior Year'!$H:$H,'Prior Year'!$J:$J,"")</f>
        <v/>
      </c>
      <c r="I244" s="87" t="str">
        <f t="shared" si="6"/>
        <v/>
      </c>
      <c r="J244" s="88" t="str">
        <f>_xlfn.XLOOKUP($I244,'Prior Year'!$H:$H,'Prior Year'!$M:$M,"")</f>
        <v/>
      </c>
      <c r="K244" s="86" t="str">
        <f>_xlfn.XLOOKUP($M244,'Current Year'!$H:$H,'Current Year'!$I:$I,"")</f>
        <v/>
      </c>
      <c r="L244" s="87" t="str">
        <f>_xlfn.XLOOKUP($M244,'Current Year'!$H:$H,'Current Year'!$J:$J,"")</f>
        <v/>
      </c>
      <c r="M244" s="87" t="str">
        <f t="shared" si="7"/>
        <v/>
      </c>
      <c r="N244" s="88" t="str">
        <f>_xlfn.XLOOKUP($M244,'Current Year'!$H:$H,'Current Year'!$M:$M,"")</f>
        <v/>
      </c>
    </row>
    <row r="245" spans="2:14" x14ac:dyDescent="0.25">
      <c r="B245" s="5"/>
      <c r="C245" s="7"/>
      <c r="G245" s="86" t="str">
        <f>_xlfn.XLOOKUP($I245,'Prior Year'!$H:$H,'Prior Year'!$I:$I,"")</f>
        <v/>
      </c>
      <c r="H245" s="87" t="str">
        <f>_xlfn.XLOOKUP($I245,'Prior Year'!$H:$H,'Prior Year'!$J:$J,"")</f>
        <v/>
      </c>
      <c r="I245" s="87" t="str">
        <f t="shared" si="6"/>
        <v/>
      </c>
      <c r="J245" s="88" t="str">
        <f>_xlfn.XLOOKUP($I245,'Prior Year'!$H:$H,'Prior Year'!$M:$M,"")</f>
        <v/>
      </c>
      <c r="K245" s="86" t="str">
        <f>_xlfn.XLOOKUP($M245,'Current Year'!$H:$H,'Current Year'!$I:$I,"")</f>
        <v/>
      </c>
      <c r="L245" s="87" t="str">
        <f>_xlfn.XLOOKUP($M245,'Current Year'!$H:$H,'Current Year'!$J:$J,"")</f>
        <v/>
      </c>
      <c r="M245" s="87" t="str">
        <f t="shared" si="7"/>
        <v/>
      </c>
      <c r="N245" s="88" t="str">
        <f>_xlfn.XLOOKUP($M245,'Current Year'!$H:$H,'Current Year'!$M:$M,"")</f>
        <v/>
      </c>
    </row>
    <row r="246" spans="2:14" x14ac:dyDescent="0.25">
      <c r="B246" s="5"/>
      <c r="C246" s="7"/>
      <c r="G246" s="86" t="str">
        <f>_xlfn.XLOOKUP($I246,'Prior Year'!$H:$H,'Prior Year'!$I:$I,"")</f>
        <v/>
      </c>
      <c r="H246" s="87" t="str">
        <f>_xlfn.XLOOKUP($I246,'Prior Year'!$H:$H,'Prior Year'!$J:$J,"")</f>
        <v/>
      </c>
      <c r="I246" s="87" t="str">
        <f t="shared" si="6"/>
        <v/>
      </c>
      <c r="J246" s="88" t="str">
        <f>_xlfn.XLOOKUP($I246,'Prior Year'!$H:$H,'Prior Year'!$M:$M,"")</f>
        <v/>
      </c>
      <c r="K246" s="86" t="str">
        <f>_xlfn.XLOOKUP($M246,'Current Year'!$H:$H,'Current Year'!$I:$I,"")</f>
        <v/>
      </c>
      <c r="L246" s="87" t="str">
        <f>_xlfn.XLOOKUP($M246,'Current Year'!$H:$H,'Current Year'!$J:$J,"")</f>
        <v/>
      </c>
      <c r="M246" s="87" t="str">
        <f t="shared" si="7"/>
        <v/>
      </c>
      <c r="N246" s="88" t="str">
        <f>_xlfn.XLOOKUP($M246,'Current Year'!$H:$H,'Current Year'!$M:$M,"")</f>
        <v/>
      </c>
    </row>
    <row r="247" spans="2:14" x14ac:dyDescent="0.25">
      <c r="B247" s="5"/>
      <c r="C247" s="7"/>
      <c r="G247" s="86" t="str">
        <f>_xlfn.XLOOKUP($I247,'Prior Year'!$H:$H,'Prior Year'!$I:$I,"")</f>
        <v/>
      </c>
      <c r="H247" s="87" t="str">
        <f>_xlfn.XLOOKUP($I247,'Prior Year'!$H:$H,'Prior Year'!$J:$J,"")</f>
        <v/>
      </c>
      <c r="I247" s="87" t="str">
        <f t="shared" si="6"/>
        <v/>
      </c>
      <c r="J247" s="88" t="str">
        <f>_xlfn.XLOOKUP($I247,'Prior Year'!$H:$H,'Prior Year'!$M:$M,"")</f>
        <v/>
      </c>
      <c r="K247" s="86" t="str">
        <f>_xlfn.XLOOKUP($M247,'Current Year'!$H:$H,'Current Year'!$I:$I,"")</f>
        <v/>
      </c>
      <c r="L247" s="87" t="str">
        <f>_xlfn.XLOOKUP($M247,'Current Year'!$H:$H,'Current Year'!$J:$J,"")</f>
        <v/>
      </c>
      <c r="M247" s="87" t="str">
        <f t="shared" si="7"/>
        <v/>
      </c>
      <c r="N247" s="88" t="str">
        <f>_xlfn.XLOOKUP($M247,'Current Year'!$H:$H,'Current Year'!$M:$M,"")</f>
        <v/>
      </c>
    </row>
    <row r="248" spans="2:14" x14ac:dyDescent="0.25">
      <c r="B248" s="5"/>
      <c r="C248" s="7"/>
      <c r="G248" s="86" t="str">
        <f>_xlfn.XLOOKUP($I248,'Prior Year'!$H:$H,'Prior Year'!$I:$I,"")</f>
        <v/>
      </c>
      <c r="H248" s="87" t="str">
        <f>_xlfn.XLOOKUP($I248,'Prior Year'!$H:$H,'Prior Year'!$J:$J,"")</f>
        <v/>
      </c>
      <c r="I248" s="87" t="str">
        <f t="shared" si="6"/>
        <v/>
      </c>
      <c r="J248" s="88" t="str">
        <f>_xlfn.XLOOKUP($I248,'Prior Year'!$H:$H,'Prior Year'!$M:$M,"")</f>
        <v/>
      </c>
      <c r="K248" s="86" t="str">
        <f>_xlfn.XLOOKUP($M248,'Current Year'!$H:$H,'Current Year'!$I:$I,"")</f>
        <v/>
      </c>
      <c r="L248" s="87" t="str">
        <f>_xlfn.XLOOKUP($M248,'Current Year'!$H:$H,'Current Year'!$J:$J,"")</f>
        <v/>
      </c>
      <c r="M248" s="87" t="str">
        <f t="shared" si="7"/>
        <v/>
      </c>
      <c r="N248" s="88" t="str">
        <f>_xlfn.XLOOKUP($M248,'Current Year'!$H:$H,'Current Year'!$M:$M,"")</f>
        <v/>
      </c>
    </row>
    <row r="249" spans="2:14" x14ac:dyDescent="0.25">
      <c r="B249" s="5"/>
      <c r="C249" s="7"/>
      <c r="G249" s="86" t="str">
        <f>_xlfn.XLOOKUP($I249,'Prior Year'!$H:$H,'Prior Year'!$I:$I,"")</f>
        <v/>
      </c>
      <c r="H249" s="87" t="str">
        <f>_xlfn.XLOOKUP($I249,'Prior Year'!$H:$H,'Prior Year'!$J:$J,"")</f>
        <v/>
      </c>
      <c r="I249" s="87" t="str">
        <f t="shared" si="6"/>
        <v/>
      </c>
      <c r="J249" s="88" t="str">
        <f>_xlfn.XLOOKUP($I249,'Prior Year'!$H:$H,'Prior Year'!$M:$M,"")</f>
        <v/>
      </c>
      <c r="K249" s="86" t="str">
        <f>_xlfn.XLOOKUP($M249,'Current Year'!$H:$H,'Current Year'!$I:$I,"")</f>
        <v/>
      </c>
      <c r="L249" s="87" t="str">
        <f>_xlfn.XLOOKUP($M249,'Current Year'!$H:$H,'Current Year'!$J:$J,"")</f>
        <v/>
      </c>
      <c r="M249" s="87" t="str">
        <f t="shared" si="7"/>
        <v/>
      </c>
      <c r="N249" s="88" t="str">
        <f>_xlfn.XLOOKUP($M249,'Current Year'!$H:$H,'Current Year'!$M:$M,"")</f>
        <v/>
      </c>
    </row>
    <row r="250" spans="2:14" x14ac:dyDescent="0.25">
      <c r="B250" s="5"/>
      <c r="C250" s="7"/>
      <c r="G250" s="86" t="str">
        <f>_xlfn.XLOOKUP($I250,'Prior Year'!$H:$H,'Prior Year'!$I:$I,"")</f>
        <v/>
      </c>
      <c r="H250" s="87" t="str">
        <f>_xlfn.XLOOKUP($I250,'Prior Year'!$H:$H,'Prior Year'!$J:$J,"")</f>
        <v/>
      </c>
      <c r="I250" s="87" t="str">
        <f t="shared" si="6"/>
        <v/>
      </c>
      <c r="J250" s="88" t="str">
        <f>_xlfn.XLOOKUP($I250,'Prior Year'!$H:$H,'Prior Year'!$M:$M,"")</f>
        <v/>
      </c>
      <c r="K250" s="86" t="str">
        <f>_xlfn.XLOOKUP($M250,'Current Year'!$H:$H,'Current Year'!$I:$I,"")</f>
        <v/>
      </c>
      <c r="L250" s="87" t="str">
        <f>_xlfn.XLOOKUP($M250,'Current Year'!$H:$H,'Current Year'!$J:$J,"")</f>
        <v/>
      </c>
      <c r="M250" s="87" t="str">
        <f t="shared" si="7"/>
        <v/>
      </c>
      <c r="N250" s="88" t="str">
        <f>_xlfn.XLOOKUP($M250,'Current Year'!$H:$H,'Current Year'!$M:$M,"")</f>
        <v/>
      </c>
    </row>
    <row r="251" spans="2:14" x14ac:dyDescent="0.25">
      <c r="B251" s="5"/>
      <c r="C251" s="7"/>
      <c r="G251" s="86" t="str">
        <f>_xlfn.XLOOKUP($I251,'Prior Year'!$H:$H,'Prior Year'!$I:$I,"")</f>
        <v/>
      </c>
      <c r="H251" s="87" t="str">
        <f>_xlfn.XLOOKUP($I251,'Prior Year'!$H:$H,'Prior Year'!$J:$J,"")</f>
        <v/>
      </c>
      <c r="I251" s="87" t="str">
        <f t="shared" si="6"/>
        <v/>
      </c>
      <c r="J251" s="88" t="str">
        <f>_xlfn.XLOOKUP($I251,'Prior Year'!$H:$H,'Prior Year'!$M:$M,"")</f>
        <v/>
      </c>
      <c r="K251" s="86" t="str">
        <f>_xlfn.XLOOKUP($M251,'Current Year'!$H:$H,'Current Year'!$I:$I,"")</f>
        <v/>
      </c>
      <c r="L251" s="87" t="str">
        <f>_xlfn.XLOOKUP($M251,'Current Year'!$H:$H,'Current Year'!$J:$J,"")</f>
        <v/>
      </c>
      <c r="M251" s="87" t="str">
        <f t="shared" si="7"/>
        <v/>
      </c>
      <c r="N251" s="88" t="str">
        <f>_xlfn.XLOOKUP($M251,'Current Year'!$H:$H,'Current Year'!$M:$M,"")</f>
        <v/>
      </c>
    </row>
    <row r="252" spans="2:14" x14ac:dyDescent="0.25">
      <c r="B252" s="5"/>
      <c r="C252" s="7"/>
      <c r="G252" s="86" t="str">
        <f>_xlfn.XLOOKUP($I252,'Prior Year'!$H:$H,'Prior Year'!$I:$I,"")</f>
        <v/>
      </c>
      <c r="H252" s="87" t="str">
        <f>_xlfn.XLOOKUP($I252,'Prior Year'!$H:$H,'Prior Year'!$J:$J,"")</f>
        <v/>
      </c>
      <c r="I252" s="87" t="str">
        <f t="shared" si="6"/>
        <v/>
      </c>
      <c r="J252" s="88" t="str">
        <f>_xlfn.XLOOKUP($I252,'Prior Year'!$H:$H,'Prior Year'!$M:$M,"")</f>
        <v/>
      </c>
      <c r="K252" s="86" t="str">
        <f>_xlfn.XLOOKUP($M252,'Current Year'!$H:$H,'Current Year'!$I:$I,"")</f>
        <v/>
      </c>
      <c r="L252" s="87" t="str">
        <f>_xlfn.XLOOKUP($M252,'Current Year'!$H:$H,'Current Year'!$J:$J,"")</f>
        <v/>
      </c>
      <c r="M252" s="87" t="str">
        <f t="shared" si="7"/>
        <v/>
      </c>
      <c r="N252" s="88" t="str">
        <f>_xlfn.XLOOKUP($M252,'Current Year'!$H:$H,'Current Year'!$M:$M,"")</f>
        <v/>
      </c>
    </row>
    <row r="253" spans="2:14" x14ac:dyDescent="0.25">
      <c r="B253" s="5"/>
      <c r="C253" s="7"/>
      <c r="G253" s="86" t="str">
        <f>_xlfn.XLOOKUP($I253,'Prior Year'!$H:$H,'Prior Year'!$I:$I,"")</f>
        <v/>
      </c>
      <c r="H253" s="87" t="str">
        <f>_xlfn.XLOOKUP($I253,'Prior Year'!$H:$H,'Prior Year'!$J:$J,"")</f>
        <v/>
      </c>
      <c r="I253" s="87" t="str">
        <f t="shared" si="6"/>
        <v/>
      </c>
      <c r="J253" s="88" t="str">
        <f>_xlfn.XLOOKUP($I253,'Prior Year'!$H:$H,'Prior Year'!$M:$M,"")</f>
        <v/>
      </c>
      <c r="K253" s="86" t="str">
        <f>_xlfn.XLOOKUP($M253,'Current Year'!$H:$H,'Current Year'!$I:$I,"")</f>
        <v/>
      </c>
      <c r="L253" s="87" t="str">
        <f>_xlfn.XLOOKUP($M253,'Current Year'!$H:$H,'Current Year'!$J:$J,"")</f>
        <v/>
      </c>
      <c r="M253" s="87" t="str">
        <f t="shared" si="7"/>
        <v/>
      </c>
      <c r="N253" s="88" t="str">
        <f>_xlfn.XLOOKUP($M253,'Current Year'!$H:$H,'Current Year'!$M:$M,"")</f>
        <v/>
      </c>
    </row>
    <row r="254" spans="2:14" x14ac:dyDescent="0.25">
      <c r="B254" s="5"/>
      <c r="C254" s="7"/>
      <c r="G254" s="86" t="str">
        <f>_xlfn.XLOOKUP($I254,'Prior Year'!$H:$H,'Prior Year'!$I:$I,"")</f>
        <v/>
      </c>
      <c r="H254" s="87" t="str">
        <f>_xlfn.XLOOKUP($I254,'Prior Year'!$H:$H,'Prior Year'!$J:$J,"")</f>
        <v/>
      </c>
      <c r="I254" s="87" t="str">
        <f t="shared" si="6"/>
        <v/>
      </c>
      <c r="J254" s="88" t="str">
        <f>_xlfn.XLOOKUP($I254,'Prior Year'!$H:$H,'Prior Year'!$M:$M,"")</f>
        <v/>
      </c>
      <c r="K254" s="86" t="str">
        <f>_xlfn.XLOOKUP($M254,'Current Year'!$H:$H,'Current Year'!$I:$I,"")</f>
        <v/>
      </c>
      <c r="L254" s="87" t="str">
        <f>_xlfn.XLOOKUP($M254,'Current Year'!$H:$H,'Current Year'!$J:$J,"")</f>
        <v/>
      </c>
      <c r="M254" s="87" t="str">
        <f t="shared" si="7"/>
        <v/>
      </c>
      <c r="N254" s="88" t="str">
        <f>_xlfn.XLOOKUP($M254,'Current Year'!$H:$H,'Current Year'!$M:$M,"")</f>
        <v/>
      </c>
    </row>
    <row r="255" spans="2:14" x14ac:dyDescent="0.25">
      <c r="B255" s="5"/>
      <c r="C255" s="7"/>
      <c r="G255" s="86" t="str">
        <f>_xlfn.XLOOKUP($I255,'Prior Year'!$H:$H,'Prior Year'!$I:$I,"")</f>
        <v/>
      </c>
      <c r="H255" s="87" t="str">
        <f>_xlfn.XLOOKUP($I255,'Prior Year'!$H:$H,'Prior Year'!$J:$J,"")</f>
        <v/>
      </c>
      <c r="I255" s="87" t="str">
        <f t="shared" si="6"/>
        <v/>
      </c>
      <c r="J255" s="88" t="str">
        <f>_xlfn.XLOOKUP($I255,'Prior Year'!$H:$H,'Prior Year'!$M:$M,"")</f>
        <v/>
      </c>
      <c r="K255" s="86" t="str">
        <f>_xlfn.XLOOKUP($M255,'Current Year'!$H:$H,'Current Year'!$I:$I,"")</f>
        <v/>
      </c>
      <c r="L255" s="87" t="str">
        <f>_xlfn.XLOOKUP($M255,'Current Year'!$H:$H,'Current Year'!$J:$J,"")</f>
        <v/>
      </c>
      <c r="M255" s="87" t="str">
        <f t="shared" si="7"/>
        <v/>
      </c>
      <c r="N255" s="88" t="str">
        <f>_xlfn.XLOOKUP($M255,'Current Year'!$H:$H,'Current Year'!$M:$M,"")</f>
        <v/>
      </c>
    </row>
    <row r="256" spans="2:14" x14ac:dyDescent="0.25">
      <c r="B256" s="5"/>
      <c r="C256" s="7"/>
      <c r="G256" s="86" t="str">
        <f>_xlfn.XLOOKUP($I256,'Prior Year'!$H:$H,'Prior Year'!$I:$I,"")</f>
        <v/>
      </c>
      <c r="H256" s="87" t="str">
        <f>_xlfn.XLOOKUP($I256,'Prior Year'!$H:$H,'Prior Year'!$J:$J,"")</f>
        <v/>
      </c>
      <c r="I256" s="87" t="str">
        <f t="shared" si="6"/>
        <v/>
      </c>
      <c r="J256" s="88" t="str">
        <f>_xlfn.XLOOKUP($I256,'Prior Year'!$H:$H,'Prior Year'!$M:$M,"")</f>
        <v/>
      </c>
      <c r="K256" s="86" t="str">
        <f>_xlfn.XLOOKUP($M256,'Current Year'!$H:$H,'Current Year'!$I:$I,"")</f>
        <v/>
      </c>
      <c r="L256" s="87" t="str">
        <f>_xlfn.XLOOKUP($M256,'Current Year'!$H:$H,'Current Year'!$J:$J,"")</f>
        <v/>
      </c>
      <c r="M256" s="87" t="str">
        <f t="shared" si="7"/>
        <v/>
      </c>
      <c r="N256" s="88" t="str">
        <f>_xlfn.XLOOKUP($M256,'Current Year'!$H:$H,'Current Year'!$M:$M,"")</f>
        <v/>
      </c>
    </row>
    <row r="257" spans="2:14" x14ac:dyDescent="0.25">
      <c r="B257" s="5"/>
      <c r="C257" s="7"/>
      <c r="G257" s="86" t="str">
        <f>_xlfn.XLOOKUP($I257,'Prior Year'!$H:$H,'Prior Year'!$I:$I,"")</f>
        <v/>
      </c>
      <c r="H257" s="87" t="str">
        <f>_xlfn.XLOOKUP($I257,'Prior Year'!$H:$H,'Prior Year'!$J:$J,"")</f>
        <v/>
      </c>
      <c r="I257" s="87" t="str">
        <f t="shared" si="6"/>
        <v/>
      </c>
      <c r="J257" s="88" t="str">
        <f>_xlfn.XLOOKUP($I257,'Prior Year'!$H:$H,'Prior Year'!$M:$M,"")</f>
        <v/>
      </c>
      <c r="K257" s="86" t="str">
        <f>_xlfn.XLOOKUP($M257,'Current Year'!$H:$H,'Current Year'!$I:$I,"")</f>
        <v/>
      </c>
      <c r="L257" s="87" t="str">
        <f>_xlfn.XLOOKUP($M257,'Current Year'!$H:$H,'Current Year'!$J:$J,"")</f>
        <v/>
      </c>
      <c r="M257" s="87" t="str">
        <f t="shared" si="7"/>
        <v/>
      </c>
      <c r="N257" s="88" t="str">
        <f>_xlfn.XLOOKUP($M257,'Current Year'!$H:$H,'Current Year'!$M:$M,"")</f>
        <v/>
      </c>
    </row>
    <row r="258" spans="2:14" x14ac:dyDescent="0.25">
      <c r="B258" s="5"/>
      <c r="C258" s="7"/>
      <c r="G258" s="86" t="str">
        <f>_xlfn.XLOOKUP($I258,'Prior Year'!$H:$H,'Prior Year'!$I:$I,"")</f>
        <v/>
      </c>
      <c r="H258" s="87" t="str">
        <f>_xlfn.XLOOKUP($I258,'Prior Year'!$H:$H,'Prior Year'!$J:$J,"")</f>
        <v/>
      </c>
      <c r="I258" s="87" t="str">
        <f t="shared" si="6"/>
        <v/>
      </c>
      <c r="J258" s="88" t="str">
        <f>_xlfn.XLOOKUP($I258,'Prior Year'!$H:$H,'Prior Year'!$M:$M,"")</f>
        <v/>
      </c>
      <c r="K258" s="86" t="str">
        <f>_xlfn.XLOOKUP($M258,'Current Year'!$H:$H,'Current Year'!$I:$I,"")</f>
        <v/>
      </c>
      <c r="L258" s="87" t="str">
        <f>_xlfn.XLOOKUP($M258,'Current Year'!$H:$H,'Current Year'!$J:$J,"")</f>
        <v/>
      </c>
      <c r="M258" s="87" t="str">
        <f t="shared" si="7"/>
        <v/>
      </c>
      <c r="N258" s="88" t="str">
        <f>_xlfn.XLOOKUP($M258,'Current Year'!$H:$H,'Current Year'!$M:$M,"")</f>
        <v/>
      </c>
    </row>
    <row r="259" spans="2:14" x14ac:dyDescent="0.25">
      <c r="B259" s="5"/>
      <c r="C259" s="7"/>
      <c r="G259" s="86" t="str">
        <f>_xlfn.XLOOKUP($I259,'Prior Year'!$H:$H,'Prior Year'!$I:$I,"")</f>
        <v/>
      </c>
      <c r="H259" s="87" t="str">
        <f>_xlfn.XLOOKUP($I259,'Prior Year'!$H:$H,'Prior Year'!$J:$J,"")</f>
        <v/>
      </c>
      <c r="I259" s="87" t="str">
        <f t="shared" si="6"/>
        <v/>
      </c>
      <c r="J259" s="88" t="str">
        <f>_xlfn.XLOOKUP($I259,'Prior Year'!$H:$H,'Prior Year'!$M:$M,"")</f>
        <v/>
      </c>
      <c r="K259" s="86" t="str">
        <f>_xlfn.XLOOKUP($M259,'Current Year'!$H:$H,'Current Year'!$I:$I,"")</f>
        <v/>
      </c>
      <c r="L259" s="87" t="str">
        <f>_xlfn.XLOOKUP($M259,'Current Year'!$H:$H,'Current Year'!$J:$J,"")</f>
        <v/>
      </c>
      <c r="M259" s="87" t="str">
        <f t="shared" si="7"/>
        <v/>
      </c>
      <c r="N259" s="88" t="str">
        <f>_xlfn.XLOOKUP($M259,'Current Year'!$H:$H,'Current Year'!$M:$M,"")</f>
        <v/>
      </c>
    </row>
    <row r="260" spans="2:14" x14ac:dyDescent="0.25">
      <c r="B260" s="5"/>
      <c r="C260" s="7"/>
      <c r="G260" s="86" t="str">
        <f>_xlfn.XLOOKUP($I260,'Prior Year'!$H:$H,'Prior Year'!$I:$I,"")</f>
        <v/>
      </c>
      <c r="H260" s="87" t="str">
        <f>_xlfn.XLOOKUP($I260,'Prior Year'!$H:$H,'Prior Year'!$J:$J,"")</f>
        <v/>
      </c>
      <c r="I260" s="87" t="str">
        <f t="shared" ref="I260:I323" si="8">IF(ISBLANK(B260),"",B260)</f>
        <v/>
      </c>
      <c r="J260" s="88" t="str">
        <f>_xlfn.XLOOKUP($I260,'Prior Year'!$H:$H,'Prior Year'!$M:$M,"")</f>
        <v/>
      </c>
      <c r="K260" s="86" t="str">
        <f>_xlfn.XLOOKUP($M260,'Current Year'!$H:$H,'Current Year'!$I:$I,"")</f>
        <v/>
      </c>
      <c r="L260" s="87" t="str">
        <f>_xlfn.XLOOKUP($M260,'Current Year'!$H:$H,'Current Year'!$J:$J,"")</f>
        <v/>
      </c>
      <c r="M260" s="87" t="str">
        <f t="shared" ref="M260:M323" si="9">IF(ISBLANK(C260),"",C260)</f>
        <v/>
      </c>
      <c r="N260" s="88" t="str">
        <f>_xlfn.XLOOKUP($M260,'Current Year'!$H:$H,'Current Year'!$M:$M,"")</f>
        <v/>
      </c>
    </row>
    <row r="261" spans="2:14" x14ac:dyDescent="0.25">
      <c r="B261" s="5"/>
      <c r="C261" s="7"/>
      <c r="G261" s="86" t="str">
        <f>_xlfn.XLOOKUP($I261,'Prior Year'!$H:$H,'Prior Year'!$I:$I,"")</f>
        <v/>
      </c>
      <c r="H261" s="87" t="str">
        <f>_xlfn.XLOOKUP($I261,'Prior Year'!$H:$H,'Prior Year'!$J:$J,"")</f>
        <v/>
      </c>
      <c r="I261" s="87" t="str">
        <f t="shared" si="8"/>
        <v/>
      </c>
      <c r="J261" s="88" t="str">
        <f>_xlfn.XLOOKUP($I261,'Prior Year'!$H:$H,'Prior Year'!$M:$M,"")</f>
        <v/>
      </c>
      <c r="K261" s="86" t="str">
        <f>_xlfn.XLOOKUP($M261,'Current Year'!$H:$H,'Current Year'!$I:$I,"")</f>
        <v/>
      </c>
      <c r="L261" s="87" t="str">
        <f>_xlfn.XLOOKUP($M261,'Current Year'!$H:$H,'Current Year'!$J:$J,"")</f>
        <v/>
      </c>
      <c r="M261" s="87" t="str">
        <f t="shared" si="9"/>
        <v/>
      </c>
      <c r="N261" s="88" t="str">
        <f>_xlfn.XLOOKUP($M261,'Current Year'!$H:$H,'Current Year'!$M:$M,"")</f>
        <v/>
      </c>
    </row>
    <row r="262" spans="2:14" x14ac:dyDescent="0.25">
      <c r="B262" s="5"/>
      <c r="C262" s="7"/>
      <c r="G262" s="86" t="str">
        <f>_xlfn.XLOOKUP($I262,'Prior Year'!$H:$H,'Prior Year'!$I:$I,"")</f>
        <v/>
      </c>
      <c r="H262" s="87" t="str">
        <f>_xlfn.XLOOKUP($I262,'Prior Year'!$H:$H,'Prior Year'!$J:$J,"")</f>
        <v/>
      </c>
      <c r="I262" s="87" t="str">
        <f t="shared" si="8"/>
        <v/>
      </c>
      <c r="J262" s="88" t="str">
        <f>_xlfn.XLOOKUP($I262,'Prior Year'!$H:$H,'Prior Year'!$M:$M,"")</f>
        <v/>
      </c>
      <c r="K262" s="86" t="str">
        <f>_xlfn.XLOOKUP($M262,'Current Year'!$H:$H,'Current Year'!$I:$I,"")</f>
        <v/>
      </c>
      <c r="L262" s="87" t="str">
        <f>_xlfn.XLOOKUP($M262,'Current Year'!$H:$H,'Current Year'!$J:$J,"")</f>
        <v/>
      </c>
      <c r="M262" s="87" t="str">
        <f t="shared" si="9"/>
        <v/>
      </c>
      <c r="N262" s="88" t="str">
        <f>_xlfn.XLOOKUP($M262,'Current Year'!$H:$H,'Current Year'!$M:$M,"")</f>
        <v/>
      </c>
    </row>
    <row r="263" spans="2:14" x14ac:dyDescent="0.25">
      <c r="B263" s="5"/>
      <c r="C263" s="7"/>
      <c r="G263" s="86" t="str">
        <f>_xlfn.XLOOKUP($I263,'Prior Year'!$H:$H,'Prior Year'!$I:$I,"")</f>
        <v/>
      </c>
      <c r="H263" s="87" t="str">
        <f>_xlfn.XLOOKUP($I263,'Prior Year'!$H:$H,'Prior Year'!$J:$J,"")</f>
        <v/>
      </c>
      <c r="I263" s="87" t="str">
        <f t="shared" si="8"/>
        <v/>
      </c>
      <c r="J263" s="88" t="str">
        <f>_xlfn.XLOOKUP($I263,'Prior Year'!$H:$H,'Prior Year'!$M:$M,"")</f>
        <v/>
      </c>
      <c r="K263" s="86" t="str">
        <f>_xlfn.XLOOKUP($M263,'Current Year'!$H:$H,'Current Year'!$I:$I,"")</f>
        <v/>
      </c>
      <c r="L263" s="87" t="str">
        <f>_xlfn.XLOOKUP($M263,'Current Year'!$H:$H,'Current Year'!$J:$J,"")</f>
        <v/>
      </c>
      <c r="M263" s="87" t="str">
        <f t="shared" si="9"/>
        <v/>
      </c>
      <c r="N263" s="88" t="str">
        <f>_xlfn.XLOOKUP($M263,'Current Year'!$H:$H,'Current Year'!$M:$M,"")</f>
        <v/>
      </c>
    </row>
    <row r="264" spans="2:14" x14ac:dyDescent="0.25">
      <c r="B264" s="5"/>
      <c r="C264" s="7"/>
      <c r="G264" s="86" t="str">
        <f>_xlfn.XLOOKUP($I264,'Prior Year'!$H:$H,'Prior Year'!$I:$I,"")</f>
        <v/>
      </c>
      <c r="H264" s="87" t="str">
        <f>_xlfn.XLOOKUP($I264,'Prior Year'!$H:$H,'Prior Year'!$J:$J,"")</f>
        <v/>
      </c>
      <c r="I264" s="87" t="str">
        <f t="shared" si="8"/>
        <v/>
      </c>
      <c r="J264" s="88" t="str">
        <f>_xlfn.XLOOKUP($I264,'Prior Year'!$H:$H,'Prior Year'!$M:$M,"")</f>
        <v/>
      </c>
      <c r="K264" s="86" t="str">
        <f>_xlfn.XLOOKUP($M264,'Current Year'!$H:$H,'Current Year'!$I:$I,"")</f>
        <v/>
      </c>
      <c r="L264" s="87" t="str">
        <f>_xlfn.XLOOKUP($M264,'Current Year'!$H:$H,'Current Year'!$J:$J,"")</f>
        <v/>
      </c>
      <c r="M264" s="87" t="str">
        <f t="shared" si="9"/>
        <v/>
      </c>
      <c r="N264" s="88" t="str">
        <f>_xlfn.XLOOKUP($M264,'Current Year'!$H:$H,'Current Year'!$M:$M,"")</f>
        <v/>
      </c>
    </row>
    <row r="265" spans="2:14" x14ac:dyDescent="0.25">
      <c r="B265" s="5"/>
      <c r="C265" s="7"/>
      <c r="G265" s="86" t="str">
        <f>_xlfn.XLOOKUP($I265,'Prior Year'!$H:$H,'Prior Year'!$I:$I,"")</f>
        <v/>
      </c>
      <c r="H265" s="87" t="str">
        <f>_xlfn.XLOOKUP($I265,'Prior Year'!$H:$H,'Prior Year'!$J:$J,"")</f>
        <v/>
      </c>
      <c r="I265" s="87" t="str">
        <f t="shared" si="8"/>
        <v/>
      </c>
      <c r="J265" s="88" t="str">
        <f>_xlfn.XLOOKUP($I265,'Prior Year'!$H:$H,'Prior Year'!$M:$M,"")</f>
        <v/>
      </c>
      <c r="K265" s="86" t="str">
        <f>_xlfn.XLOOKUP($M265,'Current Year'!$H:$H,'Current Year'!$I:$I,"")</f>
        <v/>
      </c>
      <c r="L265" s="87" t="str">
        <f>_xlfn.XLOOKUP($M265,'Current Year'!$H:$H,'Current Year'!$J:$J,"")</f>
        <v/>
      </c>
      <c r="M265" s="87" t="str">
        <f t="shared" si="9"/>
        <v/>
      </c>
      <c r="N265" s="88" t="str">
        <f>_xlfn.XLOOKUP($M265,'Current Year'!$H:$H,'Current Year'!$M:$M,"")</f>
        <v/>
      </c>
    </row>
    <row r="266" spans="2:14" x14ac:dyDescent="0.25">
      <c r="B266" s="5"/>
      <c r="C266" s="7"/>
      <c r="G266" s="86" t="str">
        <f>_xlfn.XLOOKUP($I266,'Prior Year'!$H:$H,'Prior Year'!$I:$I,"")</f>
        <v/>
      </c>
      <c r="H266" s="87" t="str">
        <f>_xlfn.XLOOKUP($I266,'Prior Year'!$H:$H,'Prior Year'!$J:$J,"")</f>
        <v/>
      </c>
      <c r="I266" s="87" t="str">
        <f t="shared" si="8"/>
        <v/>
      </c>
      <c r="J266" s="88" t="str">
        <f>_xlfn.XLOOKUP($I266,'Prior Year'!$H:$H,'Prior Year'!$M:$M,"")</f>
        <v/>
      </c>
      <c r="K266" s="86" t="str">
        <f>_xlfn.XLOOKUP($M266,'Current Year'!$H:$H,'Current Year'!$I:$I,"")</f>
        <v/>
      </c>
      <c r="L266" s="87" t="str">
        <f>_xlfn.XLOOKUP($M266,'Current Year'!$H:$H,'Current Year'!$J:$J,"")</f>
        <v/>
      </c>
      <c r="M266" s="87" t="str">
        <f t="shared" si="9"/>
        <v/>
      </c>
      <c r="N266" s="88" t="str">
        <f>_xlfn.XLOOKUP($M266,'Current Year'!$H:$H,'Current Year'!$M:$M,"")</f>
        <v/>
      </c>
    </row>
    <row r="267" spans="2:14" x14ac:dyDescent="0.25">
      <c r="B267" s="5"/>
      <c r="C267" s="7"/>
      <c r="G267" s="86" t="str">
        <f>_xlfn.XLOOKUP($I267,'Prior Year'!$H:$H,'Prior Year'!$I:$I,"")</f>
        <v/>
      </c>
      <c r="H267" s="87" t="str">
        <f>_xlfn.XLOOKUP($I267,'Prior Year'!$H:$H,'Prior Year'!$J:$J,"")</f>
        <v/>
      </c>
      <c r="I267" s="87" t="str">
        <f t="shared" si="8"/>
        <v/>
      </c>
      <c r="J267" s="88" t="str">
        <f>_xlfn.XLOOKUP($I267,'Prior Year'!$H:$H,'Prior Year'!$M:$M,"")</f>
        <v/>
      </c>
      <c r="K267" s="86" t="str">
        <f>_xlfn.XLOOKUP($M267,'Current Year'!$H:$H,'Current Year'!$I:$I,"")</f>
        <v/>
      </c>
      <c r="L267" s="87" t="str">
        <f>_xlfn.XLOOKUP($M267,'Current Year'!$H:$H,'Current Year'!$J:$J,"")</f>
        <v/>
      </c>
      <c r="M267" s="87" t="str">
        <f t="shared" si="9"/>
        <v/>
      </c>
      <c r="N267" s="88" t="str">
        <f>_xlfn.XLOOKUP($M267,'Current Year'!$H:$H,'Current Year'!$M:$M,"")</f>
        <v/>
      </c>
    </row>
    <row r="268" spans="2:14" x14ac:dyDescent="0.25">
      <c r="B268" s="5"/>
      <c r="C268" s="7"/>
      <c r="G268" s="86" t="str">
        <f>_xlfn.XLOOKUP($I268,'Prior Year'!$H:$H,'Prior Year'!$I:$I,"")</f>
        <v/>
      </c>
      <c r="H268" s="87" t="str">
        <f>_xlfn.XLOOKUP($I268,'Prior Year'!$H:$H,'Prior Year'!$J:$J,"")</f>
        <v/>
      </c>
      <c r="I268" s="87" t="str">
        <f t="shared" si="8"/>
        <v/>
      </c>
      <c r="J268" s="88" t="str">
        <f>_xlfn.XLOOKUP($I268,'Prior Year'!$H:$H,'Prior Year'!$M:$M,"")</f>
        <v/>
      </c>
      <c r="K268" s="86" t="str">
        <f>_xlfn.XLOOKUP($M268,'Current Year'!$H:$H,'Current Year'!$I:$I,"")</f>
        <v/>
      </c>
      <c r="L268" s="87" t="str">
        <f>_xlfn.XLOOKUP($M268,'Current Year'!$H:$H,'Current Year'!$J:$J,"")</f>
        <v/>
      </c>
      <c r="M268" s="87" t="str">
        <f t="shared" si="9"/>
        <v/>
      </c>
      <c r="N268" s="88" t="str">
        <f>_xlfn.XLOOKUP($M268,'Current Year'!$H:$H,'Current Year'!$M:$M,"")</f>
        <v/>
      </c>
    </row>
    <row r="269" spans="2:14" x14ac:dyDescent="0.25">
      <c r="B269" s="5"/>
      <c r="C269" s="7"/>
      <c r="G269" s="86" t="str">
        <f>_xlfn.XLOOKUP($I269,'Prior Year'!$H:$H,'Prior Year'!$I:$I,"")</f>
        <v/>
      </c>
      <c r="H269" s="87" t="str">
        <f>_xlfn.XLOOKUP($I269,'Prior Year'!$H:$H,'Prior Year'!$J:$J,"")</f>
        <v/>
      </c>
      <c r="I269" s="87" t="str">
        <f t="shared" si="8"/>
        <v/>
      </c>
      <c r="J269" s="88" t="str">
        <f>_xlfn.XLOOKUP($I269,'Prior Year'!$H:$H,'Prior Year'!$M:$M,"")</f>
        <v/>
      </c>
      <c r="K269" s="86" t="str">
        <f>_xlfn.XLOOKUP($M269,'Current Year'!$H:$H,'Current Year'!$I:$I,"")</f>
        <v/>
      </c>
      <c r="L269" s="87" t="str">
        <f>_xlfn.XLOOKUP($M269,'Current Year'!$H:$H,'Current Year'!$J:$J,"")</f>
        <v/>
      </c>
      <c r="M269" s="87" t="str">
        <f t="shared" si="9"/>
        <v/>
      </c>
      <c r="N269" s="88" t="str">
        <f>_xlfn.XLOOKUP($M269,'Current Year'!$H:$H,'Current Year'!$M:$M,"")</f>
        <v/>
      </c>
    </row>
    <row r="270" spans="2:14" x14ac:dyDescent="0.25">
      <c r="B270" s="5"/>
      <c r="C270" s="7"/>
      <c r="G270" s="86" t="str">
        <f>_xlfn.XLOOKUP($I270,'Prior Year'!$H:$H,'Prior Year'!$I:$I,"")</f>
        <v/>
      </c>
      <c r="H270" s="87" t="str">
        <f>_xlfn.XLOOKUP($I270,'Prior Year'!$H:$H,'Prior Year'!$J:$J,"")</f>
        <v/>
      </c>
      <c r="I270" s="87" t="str">
        <f t="shared" si="8"/>
        <v/>
      </c>
      <c r="J270" s="88" t="str">
        <f>_xlfn.XLOOKUP($I270,'Prior Year'!$H:$H,'Prior Year'!$M:$M,"")</f>
        <v/>
      </c>
      <c r="K270" s="86" t="str">
        <f>_xlfn.XLOOKUP($M270,'Current Year'!$H:$H,'Current Year'!$I:$I,"")</f>
        <v/>
      </c>
      <c r="L270" s="87" t="str">
        <f>_xlfn.XLOOKUP($M270,'Current Year'!$H:$H,'Current Year'!$J:$J,"")</f>
        <v/>
      </c>
      <c r="M270" s="87" t="str">
        <f t="shared" si="9"/>
        <v/>
      </c>
      <c r="N270" s="88" t="str">
        <f>_xlfn.XLOOKUP($M270,'Current Year'!$H:$H,'Current Year'!$M:$M,"")</f>
        <v/>
      </c>
    </row>
    <row r="271" spans="2:14" x14ac:dyDescent="0.25">
      <c r="B271" s="5"/>
      <c r="C271" s="7"/>
      <c r="G271" s="86" t="str">
        <f>_xlfn.XLOOKUP($I271,'Prior Year'!$H:$H,'Prior Year'!$I:$I,"")</f>
        <v/>
      </c>
      <c r="H271" s="87" t="str">
        <f>_xlfn.XLOOKUP($I271,'Prior Year'!$H:$H,'Prior Year'!$J:$J,"")</f>
        <v/>
      </c>
      <c r="I271" s="87" t="str">
        <f t="shared" si="8"/>
        <v/>
      </c>
      <c r="J271" s="88" t="str">
        <f>_xlfn.XLOOKUP($I271,'Prior Year'!$H:$H,'Prior Year'!$M:$M,"")</f>
        <v/>
      </c>
      <c r="K271" s="86" t="str">
        <f>_xlfn.XLOOKUP($M271,'Current Year'!$H:$H,'Current Year'!$I:$I,"")</f>
        <v/>
      </c>
      <c r="L271" s="87" t="str">
        <f>_xlfn.XLOOKUP($M271,'Current Year'!$H:$H,'Current Year'!$J:$J,"")</f>
        <v/>
      </c>
      <c r="M271" s="87" t="str">
        <f t="shared" si="9"/>
        <v/>
      </c>
      <c r="N271" s="88" t="str">
        <f>_xlfn.XLOOKUP($M271,'Current Year'!$H:$H,'Current Year'!$M:$M,"")</f>
        <v/>
      </c>
    </row>
    <row r="272" spans="2:14" x14ac:dyDescent="0.25">
      <c r="B272" s="5"/>
      <c r="C272" s="7"/>
      <c r="G272" s="86" t="str">
        <f>_xlfn.XLOOKUP($I272,'Prior Year'!$H:$H,'Prior Year'!$I:$I,"")</f>
        <v/>
      </c>
      <c r="H272" s="87" t="str">
        <f>_xlfn.XLOOKUP($I272,'Prior Year'!$H:$H,'Prior Year'!$J:$J,"")</f>
        <v/>
      </c>
      <c r="I272" s="87" t="str">
        <f t="shared" si="8"/>
        <v/>
      </c>
      <c r="J272" s="88" t="str">
        <f>_xlfn.XLOOKUP($I272,'Prior Year'!$H:$H,'Prior Year'!$M:$M,"")</f>
        <v/>
      </c>
      <c r="K272" s="86" t="str">
        <f>_xlfn.XLOOKUP($M272,'Current Year'!$H:$H,'Current Year'!$I:$I,"")</f>
        <v/>
      </c>
      <c r="L272" s="87" t="str">
        <f>_xlfn.XLOOKUP($M272,'Current Year'!$H:$H,'Current Year'!$J:$J,"")</f>
        <v/>
      </c>
      <c r="M272" s="87" t="str">
        <f t="shared" si="9"/>
        <v/>
      </c>
      <c r="N272" s="88" t="str">
        <f>_xlfn.XLOOKUP($M272,'Current Year'!$H:$H,'Current Year'!$M:$M,"")</f>
        <v/>
      </c>
    </row>
    <row r="273" spans="2:14" x14ac:dyDescent="0.25">
      <c r="B273" s="5"/>
      <c r="C273" s="7"/>
      <c r="G273" s="86" t="str">
        <f>_xlfn.XLOOKUP($I273,'Prior Year'!$H:$H,'Prior Year'!$I:$I,"")</f>
        <v/>
      </c>
      <c r="H273" s="87" t="str">
        <f>_xlfn.XLOOKUP($I273,'Prior Year'!$H:$H,'Prior Year'!$J:$J,"")</f>
        <v/>
      </c>
      <c r="I273" s="87" t="str">
        <f t="shared" si="8"/>
        <v/>
      </c>
      <c r="J273" s="88" t="str">
        <f>_xlfn.XLOOKUP($I273,'Prior Year'!$H:$H,'Prior Year'!$M:$M,"")</f>
        <v/>
      </c>
      <c r="K273" s="86" t="str">
        <f>_xlfn.XLOOKUP($M273,'Current Year'!$H:$H,'Current Year'!$I:$I,"")</f>
        <v/>
      </c>
      <c r="L273" s="87" t="str">
        <f>_xlfn.XLOOKUP($M273,'Current Year'!$H:$H,'Current Year'!$J:$J,"")</f>
        <v/>
      </c>
      <c r="M273" s="87" t="str">
        <f t="shared" si="9"/>
        <v/>
      </c>
      <c r="N273" s="88" t="str">
        <f>_xlfn.XLOOKUP($M273,'Current Year'!$H:$H,'Current Year'!$M:$M,"")</f>
        <v/>
      </c>
    </row>
    <row r="274" spans="2:14" x14ac:dyDescent="0.25">
      <c r="B274" s="5"/>
      <c r="C274" s="7"/>
      <c r="G274" s="86" t="str">
        <f>_xlfn.XLOOKUP($I274,'Prior Year'!$H:$H,'Prior Year'!$I:$I,"")</f>
        <v/>
      </c>
      <c r="H274" s="87" t="str">
        <f>_xlfn.XLOOKUP($I274,'Prior Year'!$H:$H,'Prior Year'!$J:$J,"")</f>
        <v/>
      </c>
      <c r="I274" s="87" t="str">
        <f t="shared" si="8"/>
        <v/>
      </c>
      <c r="J274" s="88" t="str">
        <f>_xlfn.XLOOKUP($I274,'Prior Year'!$H:$H,'Prior Year'!$M:$M,"")</f>
        <v/>
      </c>
      <c r="K274" s="86" t="str">
        <f>_xlfn.XLOOKUP($M274,'Current Year'!$H:$H,'Current Year'!$I:$I,"")</f>
        <v/>
      </c>
      <c r="L274" s="87" t="str">
        <f>_xlfn.XLOOKUP($M274,'Current Year'!$H:$H,'Current Year'!$J:$J,"")</f>
        <v/>
      </c>
      <c r="M274" s="87" t="str">
        <f t="shared" si="9"/>
        <v/>
      </c>
      <c r="N274" s="88" t="str">
        <f>_xlfn.XLOOKUP($M274,'Current Year'!$H:$H,'Current Year'!$M:$M,"")</f>
        <v/>
      </c>
    </row>
    <row r="275" spans="2:14" x14ac:dyDescent="0.25">
      <c r="B275" s="5"/>
      <c r="C275" s="7"/>
      <c r="G275" s="86" t="str">
        <f>_xlfn.XLOOKUP($I275,'Prior Year'!$H:$H,'Prior Year'!$I:$I,"")</f>
        <v/>
      </c>
      <c r="H275" s="87" t="str">
        <f>_xlfn.XLOOKUP($I275,'Prior Year'!$H:$H,'Prior Year'!$J:$J,"")</f>
        <v/>
      </c>
      <c r="I275" s="87" t="str">
        <f t="shared" si="8"/>
        <v/>
      </c>
      <c r="J275" s="88" t="str">
        <f>_xlfn.XLOOKUP($I275,'Prior Year'!$H:$H,'Prior Year'!$M:$M,"")</f>
        <v/>
      </c>
      <c r="K275" s="86" t="str">
        <f>_xlfn.XLOOKUP($M275,'Current Year'!$H:$H,'Current Year'!$I:$I,"")</f>
        <v/>
      </c>
      <c r="L275" s="87" t="str">
        <f>_xlfn.XLOOKUP($M275,'Current Year'!$H:$H,'Current Year'!$J:$J,"")</f>
        <v/>
      </c>
      <c r="M275" s="87" t="str">
        <f t="shared" si="9"/>
        <v/>
      </c>
      <c r="N275" s="88" t="str">
        <f>_xlfn.XLOOKUP($M275,'Current Year'!$H:$H,'Current Year'!$M:$M,"")</f>
        <v/>
      </c>
    </row>
    <row r="276" spans="2:14" x14ac:dyDescent="0.25">
      <c r="B276" s="5"/>
      <c r="C276" s="7"/>
      <c r="G276" s="86" t="str">
        <f>_xlfn.XLOOKUP($I276,'Prior Year'!$H:$H,'Prior Year'!$I:$I,"")</f>
        <v/>
      </c>
      <c r="H276" s="87" t="str">
        <f>_xlfn.XLOOKUP($I276,'Prior Year'!$H:$H,'Prior Year'!$J:$J,"")</f>
        <v/>
      </c>
      <c r="I276" s="87" t="str">
        <f t="shared" si="8"/>
        <v/>
      </c>
      <c r="J276" s="88" t="str">
        <f>_xlfn.XLOOKUP($I276,'Prior Year'!$H:$H,'Prior Year'!$M:$M,"")</f>
        <v/>
      </c>
      <c r="K276" s="86" t="str">
        <f>_xlfn.XLOOKUP($M276,'Current Year'!$H:$H,'Current Year'!$I:$I,"")</f>
        <v/>
      </c>
      <c r="L276" s="87" t="str">
        <f>_xlfn.XLOOKUP($M276,'Current Year'!$H:$H,'Current Year'!$J:$J,"")</f>
        <v/>
      </c>
      <c r="M276" s="87" t="str">
        <f t="shared" si="9"/>
        <v/>
      </c>
      <c r="N276" s="88" t="str">
        <f>_xlfn.XLOOKUP($M276,'Current Year'!$H:$H,'Current Year'!$M:$M,"")</f>
        <v/>
      </c>
    </row>
    <row r="277" spans="2:14" x14ac:dyDescent="0.25">
      <c r="B277" s="5"/>
      <c r="C277" s="7"/>
      <c r="G277" s="86" t="str">
        <f>_xlfn.XLOOKUP($I277,'Prior Year'!$H:$H,'Prior Year'!$I:$I,"")</f>
        <v/>
      </c>
      <c r="H277" s="87" t="str">
        <f>_xlfn.XLOOKUP($I277,'Prior Year'!$H:$H,'Prior Year'!$J:$J,"")</f>
        <v/>
      </c>
      <c r="I277" s="87" t="str">
        <f t="shared" si="8"/>
        <v/>
      </c>
      <c r="J277" s="88" t="str">
        <f>_xlfn.XLOOKUP($I277,'Prior Year'!$H:$H,'Prior Year'!$M:$M,"")</f>
        <v/>
      </c>
      <c r="K277" s="86" t="str">
        <f>_xlfn.XLOOKUP($M277,'Current Year'!$H:$H,'Current Year'!$I:$I,"")</f>
        <v/>
      </c>
      <c r="L277" s="87" t="str">
        <f>_xlfn.XLOOKUP($M277,'Current Year'!$H:$H,'Current Year'!$J:$J,"")</f>
        <v/>
      </c>
      <c r="M277" s="87" t="str">
        <f t="shared" si="9"/>
        <v/>
      </c>
      <c r="N277" s="88" t="str">
        <f>_xlfn.XLOOKUP($M277,'Current Year'!$H:$H,'Current Year'!$M:$M,"")</f>
        <v/>
      </c>
    </row>
    <row r="278" spans="2:14" x14ac:dyDescent="0.25">
      <c r="B278" s="5"/>
      <c r="C278" s="7"/>
      <c r="G278" s="86" t="str">
        <f>_xlfn.XLOOKUP($I278,'Prior Year'!$H:$H,'Prior Year'!$I:$I,"")</f>
        <v/>
      </c>
      <c r="H278" s="87" t="str">
        <f>_xlfn.XLOOKUP($I278,'Prior Year'!$H:$H,'Prior Year'!$J:$J,"")</f>
        <v/>
      </c>
      <c r="I278" s="87" t="str">
        <f t="shared" si="8"/>
        <v/>
      </c>
      <c r="J278" s="88" t="str">
        <f>_xlfn.XLOOKUP($I278,'Prior Year'!$H:$H,'Prior Year'!$M:$M,"")</f>
        <v/>
      </c>
      <c r="K278" s="86" t="str">
        <f>_xlfn.XLOOKUP($M278,'Current Year'!$H:$H,'Current Year'!$I:$I,"")</f>
        <v/>
      </c>
      <c r="L278" s="87" t="str">
        <f>_xlfn.XLOOKUP($M278,'Current Year'!$H:$H,'Current Year'!$J:$J,"")</f>
        <v/>
      </c>
      <c r="M278" s="87" t="str">
        <f t="shared" si="9"/>
        <v/>
      </c>
      <c r="N278" s="88" t="str">
        <f>_xlfn.XLOOKUP($M278,'Current Year'!$H:$H,'Current Year'!$M:$M,"")</f>
        <v/>
      </c>
    </row>
    <row r="279" spans="2:14" x14ac:dyDescent="0.25">
      <c r="B279" s="5"/>
      <c r="C279" s="7"/>
      <c r="G279" s="86" t="str">
        <f>_xlfn.XLOOKUP($I279,'Prior Year'!$H:$H,'Prior Year'!$I:$I,"")</f>
        <v/>
      </c>
      <c r="H279" s="87" t="str">
        <f>_xlfn.XLOOKUP($I279,'Prior Year'!$H:$H,'Prior Year'!$J:$J,"")</f>
        <v/>
      </c>
      <c r="I279" s="87" t="str">
        <f t="shared" si="8"/>
        <v/>
      </c>
      <c r="J279" s="88" t="str">
        <f>_xlfn.XLOOKUP($I279,'Prior Year'!$H:$H,'Prior Year'!$M:$M,"")</f>
        <v/>
      </c>
      <c r="K279" s="86" t="str">
        <f>_xlfn.XLOOKUP($M279,'Current Year'!$H:$H,'Current Year'!$I:$I,"")</f>
        <v/>
      </c>
      <c r="L279" s="87" t="str">
        <f>_xlfn.XLOOKUP($M279,'Current Year'!$H:$H,'Current Year'!$J:$J,"")</f>
        <v/>
      </c>
      <c r="M279" s="87" t="str">
        <f t="shared" si="9"/>
        <v/>
      </c>
      <c r="N279" s="88" t="str">
        <f>_xlfn.XLOOKUP($M279,'Current Year'!$H:$H,'Current Year'!$M:$M,"")</f>
        <v/>
      </c>
    </row>
    <row r="280" spans="2:14" x14ac:dyDescent="0.25">
      <c r="B280" s="5"/>
      <c r="C280" s="7"/>
      <c r="G280" s="86" t="str">
        <f>_xlfn.XLOOKUP($I280,'Prior Year'!$H:$H,'Prior Year'!$I:$I,"")</f>
        <v/>
      </c>
      <c r="H280" s="87" t="str">
        <f>_xlfn.XLOOKUP($I280,'Prior Year'!$H:$H,'Prior Year'!$J:$J,"")</f>
        <v/>
      </c>
      <c r="I280" s="87" t="str">
        <f t="shared" si="8"/>
        <v/>
      </c>
      <c r="J280" s="88" t="str">
        <f>_xlfn.XLOOKUP($I280,'Prior Year'!$H:$H,'Prior Year'!$M:$M,"")</f>
        <v/>
      </c>
      <c r="K280" s="86" t="str">
        <f>_xlfn.XLOOKUP($M280,'Current Year'!$H:$H,'Current Year'!$I:$I,"")</f>
        <v/>
      </c>
      <c r="L280" s="87" t="str">
        <f>_xlfn.XLOOKUP($M280,'Current Year'!$H:$H,'Current Year'!$J:$J,"")</f>
        <v/>
      </c>
      <c r="M280" s="87" t="str">
        <f t="shared" si="9"/>
        <v/>
      </c>
      <c r="N280" s="88" t="str">
        <f>_xlfn.XLOOKUP($M280,'Current Year'!$H:$H,'Current Year'!$M:$M,"")</f>
        <v/>
      </c>
    </row>
    <row r="281" spans="2:14" x14ac:dyDescent="0.25">
      <c r="B281" s="5"/>
      <c r="C281" s="7"/>
      <c r="G281" s="86" t="str">
        <f>_xlfn.XLOOKUP($I281,'Prior Year'!$H:$H,'Prior Year'!$I:$I,"")</f>
        <v/>
      </c>
      <c r="H281" s="87" t="str">
        <f>_xlfn.XLOOKUP($I281,'Prior Year'!$H:$H,'Prior Year'!$J:$J,"")</f>
        <v/>
      </c>
      <c r="I281" s="87" t="str">
        <f t="shared" si="8"/>
        <v/>
      </c>
      <c r="J281" s="88" t="str">
        <f>_xlfn.XLOOKUP($I281,'Prior Year'!$H:$H,'Prior Year'!$M:$M,"")</f>
        <v/>
      </c>
      <c r="K281" s="86" t="str">
        <f>_xlfn.XLOOKUP($M281,'Current Year'!$H:$H,'Current Year'!$I:$I,"")</f>
        <v/>
      </c>
      <c r="L281" s="87" t="str">
        <f>_xlfn.XLOOKUP($M281,'Current Year'!$H:$H,'Current Year'!$J:$J,"")</f>
        <v/>
      </c>
      <c r="M281" s="87" t="str">
        <f t="shared" si="9"/>
        <v/>
      </c>
      <c r="N281" s="88" t="str">
        <f>_xlfn.XLOOKUP($M281,'Current Year'!$H:$H,'Current Year'!$M:$M,"")</f>
        <v/>
      </c>
    </row>
    <row r="282" spans="2:14" x14ac:dyDescent="0.25">
      <c r="B282" s="5"/>
      <c r="C282" s="7"/>
      <c r="G282" s="86" t="str">
        <f>_xlfn.XLOOKUP($I282,'Prior Year'!$H:$H,'Prior Year'!$I:$I,"")</f>
        <v/>
      </c>
      <c r="H282" s="87" t="str">
        <f>_xlfn.XLOOKUP($I282,'Prior Year'!$H:$H,'Prior Year'!$J:$J,"")</f>
        <v/>
      </c>
      <c r="I282" s="87" t="str">
        <f t="shared" si="8"/>
        <v/>
      </c>
      <c r="J282" s="88" t="str">
        <f>_xlfn.XLOOKUP($I282,'Prior Year'!$H:$H,'Prior Year'!$M:$M,"")</f>
        <v/>
      </c>
      <c r="K282" s="86" t="str">
        <f>_xlfn.XLOOKUP($M282,'Current Year'!$H:$H,'Current Year'!$I:$I,"")</f>
        <v/>
      </c>
      <c r="L282" s="87" t="str">
        <f>_xlfn.XLOOKUP($M282,'Current Year'!$H:$H,'Current Year'!$J:$J,"")</f>
        <v/>
      </c>
      <c r="M282" s="87" t="str">
        <f t="shared" si="9"/>
        <v/>
      </c>
      <c r="N282" s="88" t="str">
        <f>_xlfn.XLOOKUP($M282,'Current Year'!$H:$H,'Current Year'!$M:$M,"")</f>
        <v/>
      </c>
    </row>
    <row r="283" spans="2:14" x14ac:dyDescent="0.25">
      <c r="B283" s="5"/>
      <c r="C283" s="7"/>
      <c r="G283" s="86" t="str">
        <f>_xlfn.XLOOKUP($I283,'Prior Year'!$H:$H,'Prior Year'!$I:$I,"")</f>
        <v/>
      </c>
      <c r="H283" s="87" t="str">
        <f>_xlfn.XLOOKUP($I283,'Prior Year'!$H:$H,'Prior Year'!$J:$J,"")</f>
        <v/>
      </c>
      <c r="I283" s="87" t="str">
        <f t="shared" si="8"/>
        <v/>
      </c>
      <c r="J283" s="88" t="str">
        <f>_xlfn.XLOOKUP($I283,'Prior Year'!$H:$H,'Prior Year'!$M:$M,"")</f>
        <v/>
      </c>
      <c r="K283" s="86" t="str">
        <f>_xlfn.XLOOKUP($M283,'Current Year'!$H:$H,'Current Year'!$I:$I,"")</f>
        <v/>
      </c>
      <c r="L283" s="87" t="str">
        <f>_xlfn.XLOOKUP($M283,'Current Year'!$H:$H,'Current Year'!$J:$J,"")</f>
        <v/>
      </c>
      <c r="M283" s="87" t="str">
        <f t="shared" si="9"/>
        <v/>
      </c>
      <c r="N283" s="88" t="str">
        <f>_xlfn.XLOOKUP($M283,'Current Year'!$H:$H,'Current Year'!$M:$M,"")</f>
        <v/>
      </c>
    </row>
    <row r="284" spans="2:14" x14ac:dyDescent="0.25">
      <c r="B284" s="5"/>
      <c r="C284" s="7"/>
      <c r="G284" s="86" t="str">
        <f>_xlfn.XLOOKUP($I284,'Prior Year'!$H:$H,'Prior Year'!$I:$I,"")</f>
        <v/>
      </c>
      <c r="H284" s="87" t="str">
        <f>_xlfn.XLOOKUP($I284,'Prior Year'!$H:$H,'Prior Year'!$J:$J,"")</f>
        <v/>
      </c>
      <c r="I284" s="87" t="str">
        <f t="shared" si="8"/>
        <v/>
      </c>
      <c r="J284" s="88" t="str">
        <f>_xlfn.XLOOKUP($I284,'Prior Year'!$H:$H,'Prior Year'!$M:$M,"")</f>
        <v/>
      </c>
      <c r="K284" s="86" t="str">
        <f>_xlfn.XLOOKUP($M284,'Current Year'!$H:$H,'Current Year'!$I:$I,"")</f>
        <v/>
      </c>
      <c r="L284" s="87" t="str">
        <f>_xlfn.XLOOKUP($M284,'Current Year'!$H:$H,'Current Year'!$J:$J,"")</f>
        <v/>
      </c>
      <c r="M284" s="87" t="str">
        <f t="shared" si="9"/>
        <v/>
      </c>
      <c r="N284" s="88" t="str">
        <f>_xlfn.XLOOKUP($M284,'Current Year'!$H:$H,'Current Year'!$M:$M,"")</f>
        <v/>
      </c>
    </row>
    <row r="285" spans="2:14" x14ac:dyDescent="0.25">
      <c r="B285" s="5"/>
      <c r="C285" s="7"/>
      <c r="G285" s="86" t="str">
        <f>_xlfn.XLOOKUP($I285,'Prior Year'!$H:$H,'Prior Year'!$I:$I,"")</f>
        <v/>
      </c>
      <c r="H285" s="87" t="str">
        <f>_xlfn.XLOOKUP($I285,'Prior Year'!$H:$H,'Prior Year'!$J:$J,"")</f>
        <v/>
      </c>
      <c r="I285" s="87" t="str">
        <f t="shared" si="8"/>
        <v/>
      </c>
      <c r="J285" s="88" t="str">
        <f>_xlfn.XLOOKUP($I285,'Prior Year'!$H:$H,'Prior Year'!$M:$M,"")</f>
        <v/>
      </c>
      <c r="K285" s="86" t="str">
        <f>_xlfn.XLOOKUP($M285,'Current Year'!$H:$H,'Current Year'!$I:$I,"")</f>
        <v/>
      </c>
      <c r="L285" s="87" t="str">
        <f>_xlfn.XLOOKUP($M285,'Current Year'!$H:$H,'Current Year'!$J:$J,"")</f>
        <v/>
      </c>
      <c r="M285" s="87" t="str">
        <f t="shared" si="9"/>
        <v/>
      </c>
      <c r="N285" s="88" t="str">
        <f>_xlfn.XLOOKUP($M285,'Current Year'!$H:$H,'Current Year'!$M:$M,"")</f>
        <v/>
      </c>
    </row>
    <row r="286" spans="2:14" x14ac:dyDescent="0.25">
      <c r="B286" s="5"/>
      <c r="C286" s="7"/>
      <c r="G286" s="86" t="str">
        <f>_xlfn.XLOOKUP($I286,'Prior Year'!$H:$H,'Prior Year'!$I:$I,"")</f>
        <v/>
      </c>
      <c r="H286" s="87" t="str">
        <f>_xlfn.XLOOKUP($I286,'Prior Year'!$H:$H,'Prior Year'!$J:$J,"")</f>
        <v/>
      </c>
      <c r="I286" s="87" t="str">
        <f t="shared" si="8"/>
        <v/>
      </c>
      <c r="J286" s="88" t="str">
        <f>_xlfn.XLOOKUP($I286,'Prior Year'!$H:$H,'Prior Year'!$M:$M,"")</f>
        <v/>
      </c>
      <c r="K286" s="86" t="str">
        <f>_xlfn.XLOOKUP($M286,'Current Year'!$H:$H,'Current Year'!$I:$I,"")</f>
        <v/>
      </c>
      <c r="L286" s="87" t="str">
        <f>_xlfn.XLOOKUP($M286,'Current Year'!$H:$H,'Current Year'!$J:$J,"")</f>
        <v/>
      </c>
      <c r="M286" s="87" t="str">
        <f t="shared" si="9"/>
        <v/>
      </c>
      <c r="N286" s="88" t="str">
        <f>_xlfn.XLOOKUP($M286,'Current Year'!$H:$H,'Current Year'!$M:$M,"")</f>
        <v/>
      </c>
    </row>
    <row r="287" spans="2:14" x14ac:dyDescent="0.25">
      <c r="B287" s="5"/>
      <c r="C287" s="7"/>
      <c r="G287" s="86" t="str">
        <f>_xlfn.XLOOKUP($I287,'Prior Year'!$H:$H,'Prior Year'!$I:$I,"")</f>
        <v/>
      </c>
      <c r="H287" s="87" t="str">
        <f>_xlfn.XLOOKUP($I287,'Prior Year'!$H:$H,'Prior Year'!$J:$J,"")</f>
        <v/>
      </c>
      <c r="I287" s="87" t="str">
        <f t="shared" si="8"/>
        <v/>
      </c>
      <c r="J287" s="88" t="str">
        <f>_xlfn.XLOOKUP($I287,'Prior Year'!$H:$H,'Prior Year'!$M:$M,"")</f>
        <v/>
      </c>
      <c r="K287" s="86" t="str">
        <f>_xlfn.XLOOKUP($M287,'Current Year'!$H:$H,'Current Year'!$I:$I,"")</f>
        <v/>
      </c>
      <c r="L287" s="87" t="str">
        <f>_xlfn.XLOOKUP($M287,'Current Year'!$H:$H,'Current Year'!$J:$J,"")</f>
        <v/>
      </c>
      <c r="M287" s="87" t="str">
        <f t="shared" si="9"/>
        <v/>
      </c>
      <c r="N287" s="88" t="str">
        <f>_xlfn.XLOOKUP($M287,'Current Year'!$H:$H,'Current Year'!$M:$M,"")</f>
        <v/>
      </c>
    </row>
    <row r="288" spans="2:14" x14ac:dyDescent="0.25">
      <c r="B288" s="5"/>
      <c r="C288" s="7"/>
      <c r="G288" s="86" t="str">
        <f>_xlfn.XLOOKUP($I288,'Prior Year'!$H:$H,'Prior Year'!$I:$I,"")</f>
        <v/>
      </c>
      <c r="H288" s="87" t="str">
        <f>_xlfn.XLOOKUP($I288,'Prior Year'!$H:$H,'Prior Year'!$J:$J,"")</f>
        <v/>
      </c>
      <c r="I288" s="87" t="str">
        <f t="shared" si="8"/>
        <v/>
      </c>
      <c r="J288" s="88" t="str">
        <f>_xlfn.XLOOKUP($I288,'Prior Year'!$H:$H,'Prior Year'!$M:$M,"")</f>
        <v/>
      </c>
      <c r="K288" s="86" t="str">
        <f>_xlfn.XLOOKUP($M288,'Current Year'!$H:$H,'Current Year'!$I:$I,"")</f>
        <v/>
      </c>
      <c r="L288" s="87" t="str">
        <f>_xlfn.XLOOKUP($M288,'Current Year'!$H:$H,'Current Year'!$J:$J,"")</f>
        <v/>
      </c>
      <c r="M288" s="87" t="str">
        <f t="shared" si="9"/>
        <v/>
      </c>
      <c r="N288" s="88" t="str">
        <f>_xlfn.XLOOKUP($M288,'Current Year'!$H:$H,'Current Year'!$M:$M,"")</f>
        <v/>
      </c>
    </row>
    <row r="289" spans="2:14" x14ac:dyDescent="0.25">
      <c r="B289" s="5"/>
      <c r="C289" s="7"/>
      <c r="G289" s="86" t="str">
        <f>_xlfn.XLOOKUP($I289,'Prior Year'!$H:$H,'Prior Year'!$I:$I,"")</f>
        <v/>
      </c>
      <c r="H289" s="87" t="str">
        <f>_xlfn.XLOOKUP($I289,'Prior Year'!$H:$H,'Prior Year'!$J:$J,"")</f>
        <v/>
      </c>
      <c r="I289" s="87" t="str">
        <f t="shared" si="8"/>
        <v/>
      </c>
      <c r="J289" s="88" t="str">
        <f>_xlfn.XLOOKUP($I289,'Prior Year'!$H:$H,'Prior Year'!$M:$M,"")</f>
        <v/>
      </c>
      <c r="K289" s="86" t="str">
        <f>_xlfn.XLOOKUP($M289,'Current Year'!$H:$H,'Current Year'!$I:$I,"")</f>
        <v/>
      </c>
      <c r="L289" s="87" t="str">
        <f>_xlfn.XLOOKUP($M289,'Current Year'!$H:$H,'Current Year'!$J:$J,"")</f>
        <v/>
      </c>
      <c r="M289" s="87" t="str">
        <f t="shared" si="9"/>
        <v/>
      </c>
      <c r="N289" s="88" t="str">
        <f>_xlfn.XLOOKUP($M289,'Current Year'!$H:$H,'Current Year'!$M:$M,"")</f>
        <v/>
      </c>
    </row>
    <row r="290" spans="2:14" x14ac:dyDescent="0.25">
      <c r="B290" s="5"/>
      <c r="C290" s="7"/>
      <c r="G290" s="86" t="str">
        <f>_xlfn.XLOOKUP($I290,'Prior Year'!$H:$H,'Prior Year'!$I:$I,"")</f>
        <v/>
      </c>
      <c r="H290" s="87" t="str">
        <f>_xlfn.XLOOKUP($I290,'Prior Year'!$H:$H,'Prior Year'!$J:$J,"")</f>
        <v/>
      </c>
      <c r="I290" s="87" t="str">
        <f t="shared" si="8"/>
        <v/>
      </c>
      <c r="J290" s="88" t="str">
        <f>_xlfn.XLOOKUP($I290,'Prior Year'!$H:$H,'Prior Year'!$M:$M,"")</f>
        <v/>
      </c>
      <c r="K290" s="86" t="str">
        <f>_xlfn.XLOOKUP($M290,'Current Year'!$H:$H,'Current Year'!$I:$I,"")</f>
        <v/>
      </c>
      <c r="L290" s="87" t="str">
        <f>_xlfn.XLOOKUP($M290,'Current Year'!$H:$H,'Current Year'!$J:$J,"")</f>
        <v/>
      </c>
      <c r="M290" s="87" t="str">
        <f t="shared" si="9"/>
        <v/>
      </c>
      <c r="N290" s="88" t="str">
        <f>_xlfn.XLOOKUP($M290,'Current Year'!$H:$H,'Current Year'!$M:$M,"")</f>
        <v/>
      </c>
    </row>
    <row r="291" spans="2:14" x14ac:dyDescent="0.25">
      <c r="B291" s="5"/>
      <c r="C291" s="7"/>
      <c r="G291" s="86" t="str">
        <f>_xlfn.XLOOKUP($I291,'Prior Year'!$H:$H,'Prior Year'!$I:$I,"")</f>
        <v/>
      </c>
      <c r="H291" s="87" t="str">
        <f>_xlfn.XLOOKUP($I291,'Prior Year'!$H:$H,'Prior Year'!$J:$J,"")</f>
        <v/>
      </c>
      <c r="I291" s="87" t="str">
        <f t="shared" si="8"/>
        <v/>
      </c>
      <c r="J291" s="88" t="str">
        <f>_xlfn.XLOOKUP($I291,'Prior Year'!$H:$H,'Prior Year'!$M:$M,"")</f>
        <v/>
      </c>
      <c r="K291" s="86" t="str">
        <f>_xlfn.XLOOKUP($M291,'Current Year'!$H:$H,'Current Year'!$I:$I,"")</f>
        <v/>
      </c>
      <c r="L291" s="87" t="str">
        <f>_xlfn.XLOOKUP($M291,'Current Year'!$H:$H,'Current Year'!$J:$J,"")</f>
        <v/>
      </c>
      <c r="M291" s="87" t="str">
        <f t="shared" si="9"/>
        <v/>
      </c>
      <c r="N291" s="88" t="str">
        <f>_xlfn.XLOOKUP($M291,'Current Year'!$H:$H,'Current Year'!$M:$M,"")</f>
        <v/>
      </c>
    </row>
    <row r="292" spans="2:14" x14ac:dyDescent="0.25">
      <c r="B292" s="5"/>
      <c r="C292" s="7"/>
      <c r="G292" s="86" t="str">
        <f>_xlfn.XLOOKUP($I292,'Prior Year'!$H:$H,'Prior Year'!$I:$I,"")</f>
        <v/>
      </c>
      <c r="H292" s="87" t="str">
        <f>_xlfn.XLOOKUP($I292,'Prior Year'!$H:$H,'Prior Year'!$J:$J,"")</f>
        <v/>
      </c>
      <c r="I292" s="87" t="str">
        <f t="shared" si="8"/>
        <v/>
      </c>
      <c r="J292" s="88" t="str">
        <f>_xlfn.XLOOKUP($I292,'Prior Year'!$H:$H,'Prior Year'!$M:$M,"")</f>
        <v/>
      </c>
      <c r="K292" s="86" t="str">
        <f>_xlfn.XLOOKUP($M292,'Current Year'!$H:$H,'Current Year'!$I:$I,"")</f>
        <v/>
      </c>
      <c r="L292" s="87" t="str">
        <f>_xlfn.XLOOKUP($M292,'Current Year'!$H:$H,'Current Year'!$J:$J,"")</f>
        <v/>
      </c>
      <c r="M292" s="87" t="str">
        <f t="shared" si="9"/>
        <v/>
      </c>
      <c r="N292" s="88" t="str">
        <f>_xlfn.XLOOKUP($M292,'Current Year'!$H:$H,'Current Year'!$M:$M,"")</f>
        <v/>
      </c>
    </row>
    <row r="293" spans="2:14" x14ac:dyDescent="0.25">
      <c r="B293" s="5"/>
      <c r="C293" s="7"/>
      <c r="G293" s="86" t="str">
        <f>_xlfn.XLOOKUP($I293,'Prior Year'!$H:$H,'Prior Year'!$I:$I,"")</f>
        <v/>
      </c>
      <c r="H293" s="87" t="str">
        <f>_xlfn.XLOOKUP($I293,'Prior Year'!$H:$H,'Prior Year'!$J:$J,"")</f>
        <v/>
      </c>
      <c r="I293" s="87" t="str">
        <f t="shared" si="8"/>
        <v/>
      </c>
      <c r="J293" s="88" t="str">
        <f>_xlfn.XLOOKUP($I293,'Prior Year'!$H:$H,'Prior Year'!$M:$M,"")</f>
        <v/>
      </c>
      <c r="K293" s="86" t="str">
        <f>_xlfn.XLOOKUP($M293,'Current Year'!$H:$H,'Current Year'!$I:$I,"")</f>
        <v/>
      </c>
      <c r="L293" s="87" t="str">
        <f>_xlfn.XLOOKUP($M293,'Current Year'!$H:$H,'Current Year'!$J:$J,"")</f>
        <v/>
      </c>
      <c r="M293" s="87" t="str">
        <f t="shared" si="9"/>
        <v/>
      </c>
      <c r="N293" s="88" t="str">
        <f>_xlfn.XLOOKUP($M293,'Current Year'!$H:$H,'Current Year'!$M:$M,"")</f>
        <v/>
      </c>
    </row>
    <row r="294" spans="2:14" x14ac:dyDescent="0.25">
      <c r="B294" s="5"/>
      <c r="C294" s="7"/>
      <c r="G294" s="86" t="str">
        <f>_xlfn.XLOOKUP($I294,'Prior Year'!$H:$H,'Prior Year'!$I:$I,"")</f>
        <v/>
      </c>
      <c r="H294" s="87" t="str">
        <f>_xlfn.XLOOKUP($I294,'Prior Year'!$H:$H,'Prior Year'!$J:$J,"")</f>
        <v/>
      </c>
      <c r="I294" s="87" t="str">
        <f t="shared" si="8"/>
        <v/>
      </c>
      <c r="J294" s="88" t="str">
        <f>_xlfn.XLOOKUP($I294,'Prior Year'!$H:$H,'Prior Year'!$M:$M,"")</f>
        <v/>
      </c>
      <c r="K294" s="86" t="str">
        <f>_xlfn.XLOOKUP($M294,'Current Year'!$H:$H,'Current Year'!$I:$I,"")</f>
        <v/>
      </c>
      <c r="L294" s="87" t="str">
        <f>_xlfn.XLOOKUP($M294,'Current Year'!$H:$H,'Current Year'!$J:$J,"")</f>
        <v/>
      </c>
      <c r="M294" s="87" t="str">
        <f t="shared" si="9"/>
        <v/>
      </c>
      <c r="N294" s="88" t="str">
        <f>_xlfn.XLOOKUP($M294,'Current Year'!$H:$H,'Current Year'!$M:$M,"")</f>
        <v/>
      </c>
    </row>
    <row r="295" spans="2:14" x14ac:dyDescent="0.25">
      <c r="B295" s="5"/>
      <c r="C295" s="7"/>
      <c r="G295" s="86" t="str">
        <f>_xlfn.XLOOKUP($I295,'Prior Year'!$H:$H,'Prior Year'!$I:$I,"")</f>
        <v/>
      </c>
      <c r="H295" s="87" t="str">
        <f>_xlfn.XLOOKUP($I295,'Prior Year'!$H:$H,'Prior Year'!$J:$J,"")</f>
        <v/>
      </c>
      <c r="I295" s="87" t="str">
        <f t="shared" si="8"/>
        <v/>
      </c>
      <c r="J295" s="88" t="str">
        <f>_xlfn.XLOOKUP($I295,'Prior Year'!$H:$H,'Prior Year'!$M:$M,"")</f>
        <v/>
      </c>
      <c r="K295" s="86" t="str">
        <f>_xlfn.XLOOKUP($M295,'Current Year'!$H:$H,'Current Year'!$I:$I,"")</f>
        <v/>
      </c>
      <c r="L295" s="87" t="str">
        <f>_xlfn.XLOOKUP($M295,'Current Year'!$H:$H,'Current Year'!$J:$J,"")</f>
        <v/>
      </c>
      <c r="M295" s="87" t="str">
        <f t="shared" si="9"/>
        <v/>
      </c>
      <c r="N295" s="88" t="str">
        <f>_xlfn.XLOOKUP($M295,'Current Year'!$H:$H,'Current Year'!$M:$M,"")</f>
        <v/>
      </c>
    </row>
    <row r="296" spans="2:14" x14ac:dyDescent="0.25">
      <c r="B296" s="5"/>
      <c r="C296" s="7"/>
      <c r="G296" s="86" t="str">
        <f>_xlfn.XLOOKUP($I296,'Prior Year'!$H:$H,'Prior Year'!$I:$I,"")</f>
        <v/>
      </c>
      <c r="H296" s="87" t="str">
        <f>_xlfn.XLOOKUP($I296,'Prior Year'!$H:$H,'Prior Year'!$J:$J,"")</f>
        <v/>
      </c>
      <c r="I296" s="87" t="str">
        <f t="shared" si="8"/>
        <v/>
      </c>
      <c r="J296" s="88" t="str">
        <f>_xlfn.XLOOKUP($I296,'Prior Year'!$H:$H,'Prior Year'!$M:$M,"")</f>
        <v/>
      </c>
      <c r="K296" s="86" t="str">
        <f>_xlfn.XLOOKUP($M296,'Current Year'!$H:$H,'Current Year'!$I:$I,"")</f>
        <v/>
      </c>
      <c r="L296" s="87" t="str">
        <f>_xlfn.XLOOKUP($M296,'Current Year'!$H:$H,'Current Year'!$J:$J,"")</f>
        <v/>
      </c>
      <c r="M296" s="87" t="str">
        <f t="shared" si="9"/>
        <v/>
      </c>
      <c r="N296" s="88" t="str">
        <f>_xlfn.XLOOKUP($M296,'Current Year'!$H:$H,'Current Year'!$M:$M,"")</f>
        <v/>
      </c>
    </row>
    <row r="297" spans="2:14" x14ac:dyDescent="0.25">
      <c r="B297" s="5"/>
      <c r="C297" s="7"/>
      <c r="G297" s="86" t="str">
        <f>_xlfn.XLOOKUP($I297,'Prior Year'!$H:$H,'Prior Year'!$I:$I,"")</f>
        <v/>
      </c>
      <c r="H297" s="87" t="str">
        <f>_xlfn.XLOOKUP($I297,'Prior Year'!$H:$H,'Prior Year'!$J:$J,"")</f>
        <v/>
      </c>
      <c r="I297" s="87" t="str">
        <f t="shared" si="8"/>
        <v/>
      </c>
      <c r="J297" s="88" t="str">
        <f>_xlfn.XLOOKUP($I297,'Prior Year'!$H:$H,'Prior Year'!$M:$M,"")</f>
        <v/>
      </c>
      <c r="K297" s="86" t="str">
        <f>_xlfn.XLOOKUP($M297,'Current Year'!$H:$H,'Current Year'!$I:$I,"")</f>
        <v/>
      </c>
      <c r="L297" s="87" t="str">
        <f>_xlfn.XLOOKUP($M297,'Current Year'!$H:$H,'Current Year'!$J:$J,"")</f>
        <v/>
      </c>
      <c r="M297" s="87" t="str">
        <f t="shared" si="9"/>
        <v/>
      </c>
      <c r="N297" s="88" t="str">
        <f>_xlfn.XLOOKUP($M297,'Current Year'!$H:$H,'Current Year'!$M:$M,"")</f>
        <v/>
      </c>
    </row>
    <row r="298" spans="2:14" x14ac:dyDescent="0.25">
      <c r="B298" s="5"/>
      <c r="C298" s="7"/>
      <c r="G298" s="86" t="str">
        <f>_xlfn.XLOOKUP($I298,'Prior Year'!$H:$H,'Prior Year'!$I:$I,"")</f>
        <v/>
      </c>
      <c r="H298" s="87" t="str">
        <f>_xlfn.XLOOKUP($I298,'Prior Year'!$H:$H,'Prior Year'!$J:$J,"")</f>
        <v/>
      </c>
      <c r="I298" s="87" t="str">
        <f t="shared" si="8"/>
        <v/>
      </c>
      <c r="J298" s="88" t="str">
        <f>_xlfn.XLOOKUP($I298,'Prior Year'!$H:$H,'Prior Year'!$M:$M,"")</f>
        <v/>
      </c>
      <c r="K298" s="86" t="str">
        <f>_xlfn.XLOOKUP($M298,'Current Year'!$H:$H,'Current Year'!$I:$I,"")</f>
        <v/>
      </c>
      <c r="L298" s="87" t="str">
        <f>_xlfn.XLOOKUP($M298,'Current Year'!$H:$H,'Current Year'!$J:$J,"")</f>
        <v/>
      </c>
      <c r="M298" s="87" t="str">
        <f t="shared" si="9"/>
        <v/>
      </c>
      <c r="N298" s="88" t="str">
        <f>_xlfn.XLOOKUP($M298,'Current Year'!$H:$H,'Current Year'!$M:$M,"")</f>
        <v/>
      </c>
    </row>
    <row r="299" spans="2:14" x14ac:dyDescent="0.25">
      <c r="B299" s="5"/>
      <c r="C299" s="7"/>
      <c r="G299" s="86" t="str">
        <f>_xlfn.XLOOKUP($I299,'Prior Year'!$H:$H,'Prior Year'!$I:$I,"")</f>
        <v/>
      </c>
      <c r="H299" s="87" t="str">
        <f>_xlfn.XLOOKUP($I299,'Prior Year'!$H:$H,'Prior Year'!$J:$J,"")</f>
        <v/>
      </c>
      <c r="I299" s="87" t="str">
        <f t="shared" si="8"/>
        <v/>
      </c>
      <c r="J299" s="88" t="str">
        <f>_xlfn.XLOOKUP($I299,'Prior Year'!$H:$H,'Prior Year'!$M:$M,"")</f>
        <v/>
      </c>
      <c r="K299" s="86" t="str">
        <f>_xlfn.XLOOKUP($M299,'Current Year'!$H:$H,'Current Year'!$I:$I,"")</f>
        <v/>
      </c>
      <c r="L299" s="87" t="str">
        <f>_xlfn.XLOOKUP($M299,'Current Year'!$H:$H,'Current Year'!$J:$J,"")</f>
        <v/>
      </c>
      <c r="M299" s="87" t="str">
        <f t="shared" si="9"/>
        <v/>
      </c>
      <c r="N299" s="88" t="str">
        <f>_xlfn.XLOOKUP($M299,'Current Year'!$H:$H,'Current Year'!$M:$M,"")</f>
        <v/>
      </c>
    </row>
    <row r="300" spans="2:14" x14ac:dyDescent="0.25">
      <c r="B300" s="5"/>
      <c r="C300" s="7"/>
      <c r="G300" s="86" t="str">
        <f>_xlfn.XLOOKUP($I300,'Prior Year'!$H:$H,'Prior Year'!$I:$I,"")</f>
        <v/>
      </c>
      <c r="H300" s="87" t="str">
        <f>_xlfn.XLOOKUP($I300,'Prior Year'!$H:$H,'Prior Year'!$J:$J,"")</f>
        <v/>
      </c>
      <c r="I300" s="87" t="str">
        <f t="shared" si="8"/>
        <v/>
      </c>
      <c r="J300" s="88" t="str">
        <f>_xlfn.XLOOKUP($I300,'Prior Year'!$H:$H,'Prior Year'!$M:$M,"")</f>
        <v/>
      </c>
      <c r="K300" s="86" t="str">
        <f>_xlfn.XLOOKUP($M300,'Current Year'!$H:$H,'Current Year'!$I:$I,"")</f>
        <v/>
      </c>
      <c r="L300" s="87" t="str">
        <f>_xlfn.XLOOKUP($M300,'Current Year'!$H:$H,'Current Year'!$J:$J,"")</f>
        <v/>
      </c>
      <c r="M300" s="87" t="str">
        <f t="shared" si="9"/>
        <v/>
      </c>
      <c r="N300" s="88" t="str">
        <f>_xlfn.XLOOKUP($M300,'Current Year'!$H:$H,'Current Year'!$M:$M,"")</f>
        <v/>
      </c>
    </row>
    <row r="301" spans="2:14" x14ac:dyDescent="0.25">
      <c r="B301" s="5"/>
      <c r="C301" s="7"/>
      <c r="G301" s="86" t="str">
        <f>_xlfn.XLOOKUP($I301,'Prior Year'!$H:$H,'Prior Year'!$I:$I,"")</f>
        <v/>
      </c>
      <c r="H301" s="87" t="str">
        <f>_xlfn.XLOOKUP($I301,'Prior Year'!$H:$H,'Prior Year'!$J:$J,"")</f>
        <v/>
      </c>
      <c r="I301" s="87" t="str">
        <f t="shared" si="8"/>
        <v/>
      </c>
      <c r="J301" s="88" t="str">
        <f>_xlfn.XLOOKUP($I301,'Prior Year'!$H:$H,'Prior Year'!$M:$M,"")</f>
        <v/>
      </c>
      <c r="K301" s="86" t="str">
        <f>_xlfn.XLOOKUP($M301,'Current Year'!$H:$H,'Current Year'!$I:$I,"")</f>
        <v/>
      </c>
      <c r="L301" s="87" t="str">
        <f>_xlfn.XLOOKUP($M301,'Current Year'!$H:$H,'Current Year'!$J:$J,"")</f>
        <v/>
      </c>
      <c r="M301" s="87" t="str">
        <f t="shared" si="9"/>
        <v/>
      </c>
      <c r="N301" s="88" t="str">
        <f>_xlfn.XLOOKUP($M301,'Current Year'!$H:$H,'Current Year'!$M:$M,"")</f>
        <v/>
      </c>
    </row>
    <row r="302" spans="2:14" x14ac:dyDescent="0.25">
      <c r="B302" s="5"/>
      <c r="C302" s="7"/>
      <c r="G302" s="86" t="str">
        <f>_xlfn.XLOOKUP($I302,'Prior Year'!$H:$H,'Prior Year'!$I:$I,"")</f>
        <v/>
      </c>
      <c r="H302" s="87" t="str">
        <f>_xlfn.XLOOKUP($I302,'Prior Year'!$H:$H,'Prior Year'!$J:$J,"")</f>
        <v/>
      </c>
      <c r="I302" s="87" t="str">
        <f t="shared" si="8"/>
        <v/>
      </c>
      <c r="J302" s="88" t="str">
        <f>_xlfn.XLOOKUP($I302,'Prior Year'!$H:$H,'Prior Year'!$M:$M,"")</f>
        <v/>
      </c>
      <c r="K302" s="86" t="str">
        <f>_xlfn.XLOOKUP($M302,'Current Year'!$H:$H,'Current Year'!$I:$I,"")</f>
        <v/>
      </c>
      <c r="L302" s="87" t="str">
        <f>_xlfn.XLOOKUP($M302,'Current Year'!$H:$H,'Current Year'!$J:$J,"")</f>
        <v/>
      </c>
      <c r="M302" s="87" t="str">
        <f t="shared" si="9"/>
        <v/>
      </c>
      <c r="N302" s="88" t="str">
        <f>_xlfn.XLOOKUP($M302,'Current Year'!$H:$H,'Current Year'!$M:$M,"")</f>
        <v/>
      </c>
    </row>
    <row r="303" spans="2:14" x14ac:dyDescent="0.25">
      <c r="B303" s="5"/>
      <c r="C303" s="7"/>
      <c r="G303" s="86" t="str">
        <f>_xlfn.XLOOKUP($I303,'Prior Year'!$H:$H,'Prior Year'!$I:$I,"")</f>
        <v/>
      </c>
      <c r="H303" s="87" t="str">
        <f>_xlfn.XLOOKUP($I303,'Prior Year'!$H:$H,'Prior Year'!$J:$J,"")</f>
        <v/>
      </c>
      <c r="I303" s="87" t="str">
        <f t="shared" si="8"/>
        <v/>
      </c>
      <c r="J303" s="88" t="str">
        <f>_xlfn.XLOOKUP($I303,'Prior Year'!$H:$H,'Prior Year'!$M:$M,"")</f>
        <v/>
      </c>
      <c r="K303" s="86" t="str">
        <f>_xlfn.XLOOKUP($M303,'Current Year'!$H:$H,'Current Year'!$I:$I,"")</f>
        <v/>
      </c>
      <c r="L303" s="87" t="str">
        <f>_xlfn.XLOOKUP($M303,'Current Year'!$H:$H,'Current Year'!$J:$J,"")</f>
        <v/>
      </c>
      <c r="M303" s="87" t="str">
        <f t="shared" si="9"/>
        <v/>
      </c>
      <c r="N303" s="88" t="str">
        <f>_xlfn.XLOOKUP($M303,'Current Year'!$H:$H,'Current Year'!$M:$M,"")</f>
        <v/>
      </c>
    </row>
    <row r="304" spans="2:14" x14ac:dyDescent="0.25">
      <c r="B304" s="5"/>
      <c r="C304" s="7"/>
      <c r="G304" s="86" t="str">
        <f>_xlfn.XLOOKUP($I304,'Prior Year'!$H:$H,'Prior Year'!$I:$I,"")</f>
        <v/>
      </c>
      <c r="H304" s="87" t="str">
        <f>_xlfn.XLOOKUP($I304,'Prior Year'!$H:$H,'Prior Year'!$J:$J,"")</f>
        <v/>
      </c>
      <c r="I304" s="87" t="str">
        <f t="shared" si="8"/>
        <v/>
      </c>
      <c r="J304" s="88" t="str">
        <f>_xlfn.XLOOKUP($I304,'Prior Year'!$H:$H,'Prior Year'!$M:$M,"")</f>
        <v/>
      </c>
      <c r="K304" s="86" t="str">
        <f>_xlfn.XLOOKUP($M304,'Current Year'!$H:$H,'Current Year'!$I:$I,"")</f>
        <v/>
      </c>
      <c r="L304" s="87" t="str">
        <f>_xlfn.XLOOKUP($M304,'Current Year'!$H:$H,'Current Year'!$J:$J,"")</f>
        <v/>
      </c>
      <c r="M304" s="87" t="str">
        <f t="shared" si="9"/>
        <v/>
      </c>
      <c r="N304" s="88" t="str">
        <f>_xlfn.XLOOKUP($M304,'Current Year'!$H:$H,'Current Year'!$M:$M,"")</f>
        <v/>
      </c>
    </row>
    <row r="305" spans="2:14" x14ac:dyDescent="0.25">
      <c r="B305" s="5"/>
      <c r="C305" s="7"/>
      <c r="G305" s="86" t="str">
        <f>_xlfn.XLOOKUP($I305,'Prior Year'!$H:$H,'Prior Year'!$I:$I,"")</f>
        <v/>
      </c>
      <c r="H305" s="87" t="str">
        <f>_xlfn.XLOOKUP($I305,'Prior Year'!$H:$H,'Prior Year'!$J:$J,"")</f>
        <v/>
      </c>
      <c r="I305" s="87" t="str">
        <f t="shared" si="8"/>
        <v/>
      </c>
      <c r="J305" s="88" t="str">
        <f>_xlfn.XLOOKUP($I305,'Prior Year'!$H:$H,'Prior Year'!$M:$M,"")</f>
        <v/>
      </c>
      <c r="K305" s="86" t="str">
        <f>_xlfn.XLOOKUP($M305,'Current Year'!$H:$H,'Current Year'!$I:$I,"")</f>
        <v/>
      </c>
      <c r="L305" s="87" t="str">
        <f>_xlfn.XLOOKUP($M305,'Current Year'!$H:$H,'Current Year'!$J:$J,"")</f>
        <v/>
      </c>
      <c r="M305" s="87" t="str">
        <f t="shared" si="9"/>
        <v/>
      </c>
      <c r="N305" s="88" t="str">
        <f>_xlfn.XLOOKUP($M305,'Current Year'!$H:$H,'Current Year'!$M:$M,"")</f>
        <v/>
      </c>
    </row>
    <row r="306" spans="2:14" x14ac:dyDescent="0.25">
      <c r="B306" s="5"/>
      <c r="C306" s="7"/>
      <c r="G306" s="86" t="str">
        <f>_xlfn.XLOOKUP($I306,'Prior Year'!$H:$H,'Prior Year'!$I:$I,"")</f>
        <v/>
      </c>
      <c r="H306" s="87" t="str">
        <f>_xlfn.XLOOKUP($I306,'Prior Year'!$H:$H,'Prior Year'!$J:$J,"")</f>
        <v/>
      </c>
      <c r="I306" s="87" t="str">
        <f t="shared" si="8"/>
        <v/>
      </c>
      <c r="J306" s="88" t="str">
        <f>_xlfn.XLOOKUP($I306,'Prior Year'!$H:$H,'Prior Year'!$M:$M,"")</f>
        <v/>
      </c>
      <c r="K306" s="86" t="str">
        <f>_xlfn.XLOOKUP($M306,'Current Year'!$H:$H,'Current Year'!$I:$I,"")</f>
        <v/>
      </c>
      <c r="L306" s="87" t="str">
        <f>_xlfn.XLOOKUP($M306,'Current Year'!$H:$H,'Current Year'!$J:$J,"")</f>
        <v/>
      </c>
      <c r="M306" s="87" t="str">
        <f t="shared" si="9"/>
        <v/>
      </c>
      <c r="N306" s="88" t="str">
        <f>_xlfn.XLOOKUP($M306,'Current Year'!$H:$H,'Current Year'!$M:$M,"")</f>
        <v/>
      </c>
    </row>
    <row r="307" spans="2:14" x14ac:dyDescent="0.25">
      <c r="B307" s="5"/>
      <c r="C307" s="7"/>
      <c r="G307" s="86" t="str">
        <f>_xlfn.XLOOKUP($I307,'Prior Year'!$H:$H,'Prior Year'!$I:$I,"")</f>
        <v/>
      </c>
      <c r="H307" s="87" t="str">
        <f>_xlfn.XLOOKUP($I307,'Prior Year'!$H:$H,'Prior Year'!$J:$J,"")</f>
        <v/>
      </c>
      <c r="I307" s="87" t="str">
        <f t="shared" si="8"/>
        <v/>
      </c>
      <c r="J307" s="88" t="str">
        <f>_xlfn.XLOOKUP($I307,'Prior Year'!$H:$H,'Prior Year'!$M:$M,"")</f>
        <v/>
      </c>
      <c r="K307" s="86" t="str">
        <f>_xlfn.XLOOKUP($M307,'Current Year'!$H:$H,'Current Year'!$I:$I,"")</f>
        <v/>
      </c>
      <c r="L307" s="87" t="str">
        <f>_xlfn.XLOOKUP($M307,'Current Year'!$H:$H,'Current Year'!$J:$J,"")</f>
        <v/>
      </c>
      <c r="M307" s="87" t="str">
        <f t="shared" si="9"/>
        <v/>
      </c>
      <c r="N307" s="88" t="str">
        <f>_xlfn.XLOOKUP($M307,'Current Year'!$H:$H,'Current Year'!$M:$M,"")</f>
        <v/>
      </c>
    </row>
    <row r="308" spans="2:14" x14ac:dyDescent="0.25">
      <c r="B308" s="5"/>
      <c r="C308" s="7"/>
      <c r="G308" s="86" t="str">
        <f>_xlfn.XLOOKUP($I308,'Prior Year'!$H:$H,'Prior Year'!$I:$I,"")</f>
        <v/>
      </c>
      <c r="H308" s="87" t="str">
        <f>_xlfn.XLOOKUP($I308,'Prior Year'!$H:$H,'Prior Year'!$J:$J,"")</f>
        <v/>
      </c>
      <c r="I308" s="87" t="str">
        <f t="shared" si="8"/>
        <v/>
      </c>
      <c r="J308" s="88" t="str">
        <f>_xlfn.XLOOKUP($I308,'Prior Year'!$H:$H,'Prior Year'!$M:$M,"")</f>
        <v/>
      </c>
      <c r="K308" s="86" t="str">
        <f>_xlfn.XLOOKUP($M308,'Current Year'!$H:$H,'Current Year'!$I:$I,"")</f>
        <v/>
      </c>
      <c r="L308" s="87" t="str">
        <f>_xlfn.XLOOKUP($M308,'Current Year'!$H:$H,'Current Year'!$J:$J,"")</f>
        <v/>
      </c>
      <c r="M308" s="87" t="str">
        <f t="shared" si="9"/>
        <v/>
      </c>
      <c r="N308" s="88" t="str">
        <f>_xlfn.XLOOKUP($M308,'Current Year'!$H:$H,'Current Year'!$M:$M,"")</f>
        <v/>
      </c>
    </row>
    <row r="309" spans="2:14" x14ac:dyDescent="0.25">
      <c r="B309" s="5"/>
      <c r="C309" s="7"/>
      <c r="G309" s="86" t="str">
        <f>_xlfn.XLOOKUP($I309,'Prior Year'!$H:$H,'Prior Year'!$I:$I,"")</f>
        <v/>
      </c>
      <c r="H309" s="87" t="str">
        <f>_xlfn.XLOOKUP($I309,'Prior Year'!$H:$H,'Prior Year'!$J:$J,"")</f>
        <v/>
      </c>
      <c r="I309" s="87" t="str">
        <f t="shared" si="8"/>
        <v/>
      </c>
      <c r="J309" s="88" t="str">
        <f>_xlfn.XLOOKUP($I309,'Prior Year'!$H:$H,'Prior Year'!$M:$M,"")</f>
        <v/>
      </c>
      <c r="K309" s="86" t="str">
        <f>_xlfn.XLOOKUP($M309,'Current Year'!$H:$H,'Current Year'!$I:$I,"")</f>
        <v/>
      </c>
      <c r="L309" s="87" t="str">
        <f>_xlfn.XLOOKUP($M309,'Current Year'!$H:$H,'Current Year'!$J:$J,"")</f>
        <v/>
      </c>
      <c r="M309" s="87" t="str">
        <f t="shared" si="9"/>
        <v/>
      </c>
      <c r="N309" s="88" t="str">
        <f>_xlfn.XLOOKUP($M309,'Current Year'!$H:$H,'Current Year'!$M:$M,"")</f>
        <v/>
      </c>
    </row>
    <row r="310" spans="2:14" x14ac:dyDescent="0.25">
      <c r="B310" s="5"/>
      <c r="C310" s="7"/>
      <c r="G310" s="86" t="str">
        <f>_xlfn.XLOOKUP($I310,'Prior Year'!$H:$H,'Prior Year'!$I:$I,"")</f>
        <v/>
      </c>
      <c r="H310" s="87" t="str">
        <f>_xlfn.XLOOKUP($I310,'Prior Year'!$H:$H,'Prior Year'!$J:$J,"")</f>
        <v/>
      </c>
      <c r="I310" s="87" t="str">
        <f t="shared" si="8"/>
        <v/>
      </c>
      <c r="J310" s="88" t="str">
        <f>_xlfn.XLOOKUP($I310,'Prior Year'!$H:$H,'Prior Year'!$M:$M,"")</f>
        <v/>
      </c>
      <c r="K310" s="86" t="str">
        <f>_xlfn.XLOOKUP($M310,'Current Year'!$H:$H,'Current Year'!$I:$I,"")</f>
        <v/>
      </c>
      <c r="L310" s="87" t="str">
        <f>_xlfn.XLOOKUP($M310,'Current Year'!$H:$H,'Current Year'!$J:$J,"")</f>
        <v/>
      </c>
      <c r="M310" s="87" t="str">
        <f t="shared" si="9"/>
        <v/>
      </c>
      <c r="N310" s="88" t="str">
        <f>_xlfn.XLOOKUP($M310,'Current Year'!$H:$H,'Current Year'!$M:$M,"")</f>
        <v/>
      </c>
    </row>
    <row r="311" spans="2:14" x14ac:dyDescent="0.25">
      <c r="B311" s="5"/>
      <c r="C311" s="7"/>
      <c r="G311" s="86" t="str">
        <f>_xlfn.XLOOKUP($I311,'Prior Year'!$H:$H,'Prior Year'!$I:$I,"")</f>
        <v/>
      </c>
      <c r="H311" s="87" t="str">
        <f>_xlfn.XLOOKUP($I311,'Prior Year'!$H:$H,'Prior Year'!$J:$J,"")</f>
        <v/>
      </c>
      <c r="I311" s="87" t="str">
        <f t="shared" si="8"/>
        <v/>
      </c>
      <c r="J311" s="88" t="str">
        <f>_xlfn.XLOOKUP($I311,'Prior Year'!$H:$H,'Prior Year'!$M:$M,"")</f>
        <v/>
      </c>
      <c r="K311" s="86" t="str">
        <f>_xlfn.XLOOKUP($M311,'Current Year'!$H:$H,'Current Year'!$I:$I,"")</f>
        <v/>
      </c>
      <c r="L311" s="87" t="str">
        <f>_xlfn.XLOOKUP($M311,'Current Year'!$H:$H,'Current Year'!$J:$J,"")</f>
        <v/>
      </c>
      <c r="M311" s="87" t="str">
        <f t="shared" si="9"/>
        <v/>
      </c>
      <c r="N311" s="88" t="str">
        <f>_xlfn.XLOOKUP($M311,'Current Year'!$H:$H,'Current Year'!$M:$M,"")</f>
        <v/>
      </c>
    </row>
    <row r="312" spans="2:14" x14ac:dyDescent="0.25">
      <c r="B312" s="5"/>
      <c r="C312" s="7"/>
      <c r="G312" s="86" t="str">
        <f>_xlfn.XLOOKUP($I312,'Prior Year'!$H:$H,'Prior Year'!$I:$I,"")</f>
        <v/>
      </c>
      <c r="H312" s="87" t="str">
        <f>_xlfn.XLOOKUP($I312,'Prior Year'!$H:$H,'Prior Year'!$J:$J,"")</f>
        <v/>
      </c>
      <c r="I312" s="87" t="str">
        <f t="shared" si="8"/>
        <v/>
      </c>
      <c r="J312" s="88" t="str">
        <f>_xlfn.XLOOKUP($I312,'Prior Year'!$H:$H,'Prior Year'!$M:$M,"")</f>
        <v/>
      </c>
      <c r="K312" s="86" t="str">
        <f>_xlfn.XLOOKUP($M312,'Current Year'!$H:$H,'Current Year'!$I:$I,"")</f>
        <v/>
      </c>
      <c r="L312" s="87" t="str">
        <f>_xlfn.XLOOKUP($M312,'Current Year'!$H:$H,'Current Year'!$J:$J,"")</f>
        <v/>
      </c>
      <c r="M312" s="87" t="str">
        <f t="shared" si="9"/>
        <v/>
      </c>
      <c r="N312" s="88" t="str">
        <f>_xlfn.XLOOKUP($M312,'Current Year'!$H:$H,'Current Year'!$M:$M,"")</f>
        <v/>
      </c>
    </row>
    <row r="313" spans="2:14" x14ac:dyDescent="0.25">
      <c r="B313" s="5"/>
      <c r="C313" s="7"/>
      <c r="G313" s="86" t="str">
        <f>_xlfn.XLOOKUP($I313,'Prior Year'!$H:$H,'Prior Year'!$I:$I,"")</f>
        <v/>
      </c>
      <c r="H313" s="87" t="str">
        <f>_xlfn.XLOOKUP($I313,'Prior Year'!$H:$H,'Prior Year'!$J:$J,"")</f>
        <v/>
      </c>
      <c r="I313" s="87" t="str">
        <f t="shared" si="8"/>
        <v/>
      </c>
      <c r="J313" s="88" t="str">
        <f>_xlfn.XLOOKUP($I313,'Prior Year'!$H:$H,'Prior Year'!$M:$M,"")</f>
        <v/>
      </c>
      <c r="K313" s="86" t="str">
        <f>_xlfn.XLOOKUP($M313,'Current Year'!$H:$H,'Current Year'!$I:$I,"")</f>
        <v/>
      </c>
      <c r="L313" s="87" t="str">
        <f>_xlfn.XLOOKUP($M313,'Current Year'!$H:$H,'Current Year'!$J:$J,"")</f>
        <v/>
      </c>
      <c r="M313" s="87" t="str">
        <f t="shared" si="9"/>
        <v/>
      </c>
      <c r="N313" s="88" t="str">
        <f>_xlfn.XLOOKUP($M313,'Current Year'!$H:$H,'Current Year'!$M:$M,"")</f>
        <v/>
      </c>
    </row>
    <row r="314" spans="2:14" x14ac:dyDescent="0.25">
      <c r="B314" s="5"/>
      <c r="C314" s="7"/>
      <c r="G314" s="86" t="str">
        <f>_xlfn.XLOOKUP($I314,'Prior Year'!$H:$H,'Prior Year'!$I:$I,"")</f>
        <v/>
      </c>
      <c r="H314" s="87" t="str">
        <f>_xlfn.XLOOKUP($I314,'Prior Year'!$H:$H,'Prior Year'!$J:$J,"")</f>
        <v/>
      </c>
      <c r="I314" s="87" t="str">
        <f t="shared" si="8"/>
        <v/>
      </c>
      <c r="J314" s="88" t="str">
        <f>_xlfn.XLOOKUP($I314,'Prior Year'!$H:$H,'Prior Year'!$M:$M,"")</f>
        <v/>
      </c>
      <c r="K314" s="86" t="str">
        <f>_xlfn.XLOOKUP($M314,'Current Year'!$H:$H,'Current Year'!$I:$I,"")</f>
        <v/>
      </c>
      <c r="L314" s="87" t="str">
        <f>_xlfn.XLOOKUP($M314,'Current Year'!$H:$H,'Current Year'!$J:$J,"")</f>
        <v/>
      </c>
      <c r="M314" s="87" t="str">
        <f t="shared" si="9"/>
        <v/>
      </c>
      <c r="N314" s="88" t="str">
        <f>_xlfn.XLOOKUP($M314,'Current Year'!$H:$H,'Current Year'!$M:$M,"")</f>
        <v/>
      </c>
    </row>
    <row r="315" spans="2:14" x14ac:dyDescent="0.25">
      <c r="B315" s="5"/>
      <c r="C315" s="7"/>
      <c r="G315" s="86" t="str">
        <f>_xlfn.XLOOKUP($I315,'Prior Year'!$H:$H,'Prior Year'!$I:$I,"")</f>
        <v/>
      </c>
      <c r="H315" s="87" t="str">
        <f>_xlfn.XLOOKUP($I315,'Prior Year'!$H:$H,'Prior Year'!$J:$J,"")</f>
        <v/>
      </c>
      <c r="I315" s="87" t="str">
        <f t="shared" si="8"/>
        <v/>
      </c>
      <c r="J315" s="88" t="str">
        <f>_xlfn.XLOOKUP($I315,'Prior Year'!$H:$H,'Prior Year'!$M:$M,"")</f>
        <v/>
      </c>
      <c r="K315" s="86" t="str">
        <f>_xlfn.XLOOKUP($M315,'Current Year'!$H:$H,'Current Year'!$I:$I,"")</f>
        <v/>
      </c>
      <c r="L315" s="87" t="str">
        <f>_xlfn.XLOOKUP($M315,'Current Year'!$H:$H,'Current Year'!$J:$J,"")</f>
        <v/>
      </c>
      <c r="M315" s="87" t="str">
        <f t="shared" si="9"/>
        <v/>
      </c>
      <c r="N315" s="88" t="str">
        <f>_xlfn.XLOOKUP($M315,'Current Year'!$H:$H,'Current Year'!$M:$M,"")</f>
        <v/>
      </c>
    </row>
    <row r="316" spans="2:14" x14ac:dyDescent="0.25">
      <c r="B316" s="5"/>
      <c r="C316" s="7"/>
      <c r="G316" s="86" t="str">
        <f>_xlfn.XLOOKUP($I316,'Prior Year'!$H:$H,'Prior Year'!$I:$I,"")</f>
        <v/>
      </c>
      <c r="H316" s="87" t="str">
        <f>_xlfn.XLOOKUP($I316,'Prior Year'!$H:$H,'Prior Year'!$J:$J,"")</f>
        <v/>
      </c>
      <c r="I316" s="87" t="str">
        <f t="shared" si="8"/>
        <v/>
      </c>
      <c r="J316" s="88" t="str">
        <f>_xlfn.XLOOKUP($I316,'Prior Year'!$H:$H,'Prior Year'!$M:$M,"")</f>
        <v/>
      </c>
      <c r="K316" s="86" t="str">
        <f>_xlfn.XLOOKUP($M316,'Current Year'!$H:$H,'Current Year'!$I:$I,"")</f>
        <v/>
      </c>
      <c r="L316" s="87" t="str">
        <f>_xlfn.XLOOKUP($M316,'Current Year'!$H:$H,'Current Year'!$J:$J,"")</f>
        <v/>
      </c>
      <c r="M316" s="87" t="str">
        <f t="shared" si="9"/>
        <v/>
      </c>
      <c r="N316" s="88" t="str">
        <f>_xlfn.XLOOKUP($M316,'Current Year'!$H:$H,'Current Year'!$M:$M,"")</f>
        <v/>
      </c>
    </row>
    <row r="317" spans="2:14" x14ac:dyDescent="0.25">
      <c r="B317" s="5"/>
      <c r="C317" s="7"/>
      <c r="G317" s="86" t="str">
        <f>_xlfn.XLOOKUP($I317,'Prior Year'!$H:$H,'Prior Year'!$I:$I,"")</f>
        <v/>
      </c>
      <c r="H317" s="87" t="str">
        <f>_xlfn.XLOOKUP($I317,'Prior Year'!$H:$H,'Prior Year'!$J:$J,"")</f>
        <v/>
      </c>
      <c r="I317" s="87" t="str">
        <f t="shared" si="8"/>
        <v/>
      </c>
      <c r="J317" s="88" t="str">
        <f>_xlfn.XLOOKUP($I317,'Prior Year'!$H:$H,'Prior Year'!$M:$M,"")</f>
        <v/>
      </c>
      <c r="K317" s="86" t="str">
        <f>_xlfn.XLOOKUP($M317,'Current Year'!$H:$H,'Current Year'!$I:$I,"")</f>
        <v/>
      </c>
      <c r="L317" s="87" t="str">
        <f>_xlfn.XLOOKUP($M317,'Current Year'!$H:$H,'Current Year'!$J:$J,"")</f>
        <v/>
      </c>
      <c r="M317" s="87" t="str">
        <f t="shared" si="9"/>
        <v/>
      </c>
      <c r="N317" s="88" t="str">
        <f>_xlfn.XLOOKUP($M317,'Current Year'!$H:$H,'Current Year'!$M:$M,"")</f>
        <v/>
      </c>
    </row>
    <row r="318" spans="2:14" x14ac:dyDescent="0.25">
      <c r="B318" s="5"/>
      <c r="C318" s="7"/>
      <c r="G318" s="86" t="str">
        <f>_xlfn.XLOOKUP($I318,'Prior Year'!$H:$H,'Prior Year'!$I:$I,"")</f>
        <v/>
      </c>
      <c r="H318" s="87" t="str">
        <f>_xlfn.XLOOKUP($I318,'Prior Year'!$H:$H,'Prior Year'!$J:$J,"")</f>
        <v/>
      </c>
      <c r="I318" s="87" t="str">
        <f t="shared" si="8"/>
        <v/>
      </c>
      <c r="J318" s="88" t="str">
        <f>_xlfn.XLOOKUP($I318,'Prior Year'!$H:$H,'Prior Year'!$M:$M,"")</f>
        <v/>
      </c>
      <c r="K318" s="86" t="str">
        <f>_xlfn.XLOOKUP($M318,'Current Year'!$H:$H,'Current Year'!$I:$I,"")</f>
        <v/>
      </c>
      <c r="L318" s="87" t="str">
        <f>_xlfn.XLOOKUP($M318,'Current Year'!$H:$H,'Current Year'!$J:$J,"")</f>
        <v/>
      </c>
      <c r="M318" s="87" t="str">
        <f t="shared" si="9"/>
        <v/>
      </c>
      <c r="N318" s="88" t="str">
        <f>_xlfn.XLOOKUP($M318,'Current Year'!$H:$H,'Current Year'!$M:$M,"")</f>
        <v/>
      </c>
    </row>
    <row r="319" spans="2:14" x14ac:dyDescent="0.25">
      <c r="B319" s="5"/>
      <c r="C319" s="7"/>
      <c r="G319" s="86" t="str">
        <f>_xlfn.XLOOKUP($I319,'Prior Year'!$H:$H,'Prior Year'!$I:$I,"")</f>
        <v/>
      </c>
      <c r="H319" s="87" t="str">
        <f>_xlfn.XLOOKUP($I319,'Prior Year'!$H:$H,'Prior Year'!$J:$J,"")</f>
        <v/>
      </c>
      <c r="I319" s="87" t="str">
        <f t="shared" si="8"/>
        <v/>
      </c>
      <c r="J319" s="88" t="str">
        <f>_xlfn.XLOOKUP($I319,'Prior Year'!$H:$H,'Prior Year'!$M:$M,"")</f>
        <v/>
      </c>
      <c r="K319" s="86" t="str">
        <f>_xlfn.XLOOKUP($M319,'Current Year'!$H:$H,'Current Year'!$I:$I,"")</f>
        <v/>
      </c>
      <c r="L319" s="87" t="str">
        <f>_xlfn.XLOOKUP($M319,'Current Year'!$H:$H,'Current Year'!$J:$J,"")</f>
        <v/>
      </c>
      <c r="M319" s="87" t="str">
        <f t="shared" si="9"/>
        <v/>
      </c>
      <c r="N319" s="88" t="str">
        <f>_xlfn.XLOOKUP($M319,'Current Year'!$H:$H,'Current Year'!$M:$M,"")</f>
        <v/>
      </c>
    </row>
    <row r="320" spans="2:14" x14ac:dyDescent="0.25">
      <c r="B320" s="5"/>
      <c r="C320" s="7"/>
      <c r="G320" s="86" t="str">
        <f>_xlfn.XLOOKUP($I320,'Prior Year'!$H:$H,'Prior Year'!$I:$I,"")</f>
        <v/>
      </c>
      <c r="H320" s="87" t="str">
        <f>_xlfn.XLOOKUP($I320,'Prior Year'!$H:$H,'Prior Year'!$J:$J,"")</f>
        <v/>
      </c>
      <c r="I320" s="87" t="str">
        <f t="shared" si="8"/>
        <v/>
      </c>
      <c r="J320" s="88" t="str">
        <f>_xlfn.XLOOKUP($I320,'Prior Year'!$H:$H,'Prior Year'!$M:$M,"")</f>
        <v/>
      </c>
      <c r="K320" s="86" t="str">
        <f>_xlfn.XLOOKUP($M320,'Current Year'!$H:$H,'Current Year'!$I:$I,"")</f>
        <v/>
      </c>
      <c r="L320" s="87" t="str">
        <f>_xlfn.XLOOKUP($M320,'Current Year'!$H:$H,'Current Year'!$J:$J,"")</f>
        <v/>
      </c>
      <c r="M320" s="87" t="str">
        <f t="shared" si="9"/>
        <v/>
      </c>
      <c r="N320" s="88" t="str">
        <f>_xlfn.XLOOKUP($M320,'Current Year'!$H:$H,'Current Year'!$M:$M,"")</f>
        <v/>
      </c>
    </row>
    <row r="321" spans="2:14" x14ac:dyDescent="0.25">
      <c r="B321" s="5"/>
      <c r="C321" s="7"/>
      <c r="G321" s="86" t="str">
        <f>_xlfn.XLOOKUP($I321,'Prior Year'!$H:$H,'Prior Year'!$I:$I,"")</f>
        <v/>
      </c>
      <c r="H321" s="87" t="str">
        <f>_xlfn.XLOOKUP($I321,'Prior Year'!$H:$H,'Prior Year'!$J:$J,"")</f>
        <v/>
      </c>
      <c r="I321" s="87" t="str">
        <f t="shared" si="8"/>
        <v/>
      </c>
      <c r="J321" s="88" t="str">
        <f>_xlfn.XLOOKUP($I321,'Prior Year'!$H:$H,'Prior Year'!$M:$M,"")</f>
        <v/>
      </c>
      <c r="K321" s="86" t="str">
        <f>_xlfn.XLOOKUP($M321,'Current Year'!$H:$H,'Current Year'!$I:$I,"")</f>
        <v/>
      </c>
      <c r="L321" s="87" t="str">
        <f>_xlfn.XLOOKUP($M321,'Current Year'!$H:$H,'Current Year'!$J:$J,"")</f>
        <v/>
      </c>
      <c r="M321" s="87" t="str">
        <f t="shared" si="9"/>
        <v/>
      </c>
      <c r="N321" s="88" t="str">
        <f>_xlfn.XLOOKUP($M321,'Current Year'!$H:$H,'Current Year'!$M:$M,"")</f>
        <v/>
      </c>
    </row>
    <row r="322" spans="2:14" x14ac:dyDescent="0.25">
      <c r="B322" s="5"/>
      <c r="C322" s="7"/>
      <c r="G322" s="86" t="str">
        <f>_xlfn.XLOOKUP($I322,'Prior Year'!$H:$H,'Prior Year'!$I:$I,"")</f>
        <v/>
      </c>
      <c r="H322" s="87" t="str">
        <f>_xlfn.XLOOKUP($I322,'Prior Year'!$H:$H,'Prior Year'!$J:$J,"")</f>
        <v/>
      </c>
      <c r="I322" s="87" t="str">
        <f t="shared" si="8"/>
        <v/>
      </c>
      <c r="J322" s="88" t="str">
        <f>_xlfn.XLOOKUP($I322,'Prior Year'!$H:$H,'Prior Year'!$M:$M,"")</f>
        <v/>
      </c>
      <c r="K322" s="86" t="str">
        <f>_xlfn.XLOOKUP($M322,'Current Year'!$H:$H,'Current Year'!$I:$I,"")</f>
        <v/>
      </c>
      <c r="L322" s="87" t="str">
        <f>_xlfn.XLOOKUP($M322,'Current Year'!$H:$H,'Current Year'!$J:$J,"")</f>
        <v/>
      </c>
      <c r="M322" s="87" t="str">
        <f t="shared" si="9"/>
        <v/>
      </c>
      <c r="N322" s="88" t="str">
        <f>_xlfn.XLOOKUP($M322,'Current Year'!$H:$H,'Current Year'!$M:$M,"")</f>
        <v/>
      </c>
    </row>
    <row r="323" spans="2:14" x14ac:dyDescent="0.25">
      <c r="B323" s="5"/>
      <c r="C323" s="7"/>
      <c r="G323" s="86" t="str">
        <f>_xlfn.XLOOKUP($I323,'Prior Year'!$H:$H,'Prior Year'!$I:$I,"")</f>
        <v/>
      </c>
      <c r="H323" s="87" t="str">
        <f>_xlfn.XLOOKUP($I323,'Prior Year'!$H:$H,'Prior Year'!$J:$J,"")</f>
        <v/>
      </c>
      <c r="I323" s="87" t="str">
        <f t="shared" si="8"/>
        <v/>
      </c>
      <c r="J323" s="88" t="str">
        <f>_xlfn.XLOOKUP($I323,'Prior Year'!$H:$H,'Prior Year'!$M:$M,"")</f>
        <v/>
      </c>
      <c r="K323" s="86" t="str">
        <f>_xlfn.XLOOKUP($M323,'Current Year'!$H:$H,'Current Year'!$I:$I,"")</f>
        <v/>
      </c>
      <c r="L323" s="87" t="str">
        <f>_xlfn.XLOOKUP($M323,'Current Year'!$H:$H,'Current Year'!$J:$J,"")</f>
        <v/>
      </c>
      <c r="M323" s="87" t="str">
        <f t="shared" si="9"/>
        <v/>
      </c>
      <c r="N323" s="88" t="str">
        <f>_xlfn.XLOOKUP($M323,'Current Year'!$H:$H,'Current Year'!$M:$M,"")</f>
        <v/>
      </c>
    </row>
    <row r="324" spans="2:14" x14ac:dyDescent="0.25">
      <c r="B324" s="5"/>
      <c r="C324" s="7"/>
      <c r="G324" s="86" t="str">
        <f>_xlfn.XLOOKUP($I324,'Prior Year'!$H:$H,'Prior Year'!$I:$I,"")</f>
        <v/>
      </c>
      <c r="H324" s="87" t="str">
        <f>_xlfn.XLOOKUP($I324,'Prior Year'!$H:$H,'Prior Year'!$J:$J,"")</f>
        <v/>
      </c>
      <c r="I324" s="87" t="str">
        <f t="shared" ref="I324:I387" si="10">IF(ISBLANK(B324),"",B324)</f>
        <v/>
      </c>
      <c r="J324" s="88" t="str">
        <f>_xlfn.XLOOKUP($I324,'Prior Year'!$H:$H,'Prior Year'!$M:$M,"")</f>
        <v/>
      </c>
      <c r="K324" s="86" t="str">
        <f>_xlfn.XLOOKUP($M324,'Current Year'!$H:$H,'Current Year'!$I:$I,"")</f>
        <v/>
      </c>
      <c r="L324" s="87" t="str">
        <f>_xlfn.XLOOKUP($M324,'Current Year'!$H:$H,'Current Year'!$J:$J,"")</f>
        <v/>
      </c>
      <c r="M324" s="87" t="str">
        <f t="shared" ref="M324:M387" si="11">IF(ISBLANK(C324),"",C324)</f>
        <v/>
      </c>
      <c r="N324" s="88" t="str">
        <f>_xlfn.XLOOKUP($M324,'Current Year'!$H:$H,'Current Year'!$M:$M,"")</f>
        <v/>
      </c>
    </row>
    <row r="325" spans="2:14" x14ac:dyDescent="0.25">
      <c r="B325" s="5"/>
      <c r="C325" s="7"/>
      <c r="G325" s="86" t="str">
        <f>_xlfn.XLOOKUP($I325,'Prior Year'!$H:$H,'Prior Year'!$I:$I,"")</f>
        <v/>
      </c>
      <c r="H325" s="87" t="str">
        <f>_xlfn.XLOOKUP($I325,'Prior Year'!$H:$H,'Prior Year'!$J:$J,"")</f>
        <v/>
      </c>
      <c r="I325" s="87" t="str">
        <f t="shared" si="10"/>
        <v/>
      </c>
      <c r="J325" s="88" t="str">
        <f>_xlfn.XLOOKUP($I325,'Prior Year'!$H:$H,'Prior Year'!$M:$M,"")</f>
        <v/>
      </c>
      <c r="K325" s="86" t="str">
        <f>_xlfn.XLOOKUP($M325,'Current Year'!$H:$H,'Current Year'!$I:$I,"")</f>
        <v/>
      </c>
      <c r="L325" s="87" t="str">
        <f>_xlfn.XLOOKUP($M325,'Current Year'!$H:$H,'Current Year'!$J:$J,"")</f>
        <v/>
      </c>
      <c r="M325" s="87" t="str">
        <f t="shared" si="11"/>
        <v/>
      </c>
      <c r="N325" s="88" t="str">
        <f>_xlfn.XLOOKUP($M325,'Current Year'!$H:$H,'Current Year'!$M:$M,"")</f>
        <v/>
      </c>
    </row>
    <row r="326" spans="2:14" x14ac:dyDescent="0.25">
      <c r="B326" s="5"/>
      <c r="C326" s="7"/>
      <c r="G326" s="86" t="str">
        <f>_xlfn.XLOOKUP($I326,'Prior Year'!$H:$H,'Prior Year'!$I:$I,"")</f>
        <v/>
      </c>
      <c r="H326" s="87" t="str">
        <f>_xlfn.XLOOKUP($I326,'Prior Year'!$H:$H,'Prior Year'!$J:$J,"")</f>
        <v/>
      </c>
      <c r="I326" s="87" t="str">
        <f t="shared" si="10"/>
        <v/>
      </c>
      <c r="J326" s="88" t="str">
        <f>_xlfn.XLOOKUP($I326,'Prior Year'!$H:$H,'Prior Year'!$M:$M,"")</f>
        <v/>
      </c>
      <c r="K326" s="86" t="str">
        <f>_xlfn.XLOOKUP($M326,'Current Year'!$H:$H,'Current Year'!$I:$I,"")</f>
        <v/>
      </c>
      <c r="L326" s="87" t="str">
        <f>_xlfn.XLOOKUP($M326,'Current Year'!$H:$H,'Current Year'!$J:$J,"")</f>
        <v/>
      </c>
      <c r="M326" s="87" t="str">
        <f t="shared" si="11"/>
        <v/>
      </c>
      <c r="N326" s="88" t="str">
        <f>_xlfn.XLOOKUP($M326,'Current Year'!$H:$H,'Current Year'!$M:$M,"")</f>
        <v/>
      </c>
    </row>
    <row r="327" spans="2:14" x14ac:dyDescent="0.25">
      <c r="B327" s="5"/>
      <c r="C327" s="7"/>
      <c r="G327" s="86" t="str">
        <f>_xlfn.XLOOKUP($I327,'Prior Year'!$H:$H,'Prior Year'!$I:$I,"")</f>
        <v/>
      </c>
      <c r="H327" s="87" t="str">
        <f>_xlfn.XLOOKUP($I327,'Prior Year'!$H:$H,'Prior Year'!$J:$J,"")</f>
        <v/>
      </c>
      <c r="I327" s="87" t="str">
        <f t="shared" si="10"/>
        <v/>
      </c>
      <c r="J327" s="88" t="str">
        <f>_xlfn.XLOOKUP($I327,'Prior Year'!$H:$H,'Prior Year'!$M:$M,"")</f>
        <v/>
      </c>
      <c r="K327" s="86" t="str">
        <f>_xlfn.XLOOKUP($M327,'Current Year'!$H:$H,'Current Year'!$I:$I,"")</f>
        <v/>
      </c>
      <c r="L327" s="87" t="str">
        <f>_xlfn.XLOOKUP($M327,'Current Year'!$H:$H,'Current Year'!$J:$J,"")</f>
        <v/>
      </c>
      <c r="M327" s="87" t="str">
        <f t="shared" si="11"/>
        <v/>
      </c>
      <c r="N327" s="88" t="str">
        <f>_xlfn.XLOOKUP($M327,'Current Year'!$H:$H,'Current Year'!$M:$M,"")</f>
        <v/>
      </c>
    </row>
    <row r="328" spans="2:14" x14ac:dyDescent="0.25">
      <c r="B328" s="5"/>
      <c r="C328" s="7"/>
      <c r="G328" s="86" t="str">
        <f>_xlfn.XLOOKUP($I328,'Prior Year'!$H:$H,'Prior Year'!$I:$I,"")</f>
        <v/>
      </c>
      <c r="H328" s="87" t="str">
        <f>_xlfn.XLOOKUP($I328,'Prior Year'!$H:$H,'Prior Year'!$J:$J,"")</f>
        <v/>
      </c>
      <c r="I328" s="87" t="str">
        <f t="shared" si="10"/>
        <v/>
      </c>
      <c r="J328" s="88" t="str">
        <f>_xlfn.XLOOKUP($I328,'Prior Year'!$H:$H,'Prior Year'!$M:$M,"")</f>
        <v/>
      </c>
      <c r="K328" s="86" t="str">
        <f>_xlfn.XLOOKUP($M328,'Current Year'!$H:$H,'Current Year'!$I:$I,"")</f>
        <v/>
      </c>
      <c r="L328" s="87" t="str">
        <f>_xlfn.XLOOKUP($M328,'Current Year'!$H:$H,'Current Year'!$J:$J,"")</f>
        <v/>
      </c>
      <c r="M328" s="87" t="str">
        <f t="shared" si="11"/>
        <v/>
      </c>
      <c r="N328" s="88" t="str">
        <f>_xlfn.XLOOKUP($M328,'Current Year'!$H:$H,'Current Year'!$M:$M,"")</f>
        <v/>
      </c>
    </row>
    <row r="329" spans="2:14" x14ac:dyDescent="0.25">
      <c r="B329" s="5"/>
      <c r="C329" s="7"/>
      <c r="G329" s="86" t="str">
        <f>_xlfn.XLOOKUP($I329,'Prior Year'!$H:$H,'Prior Year'!$I:$I,"")</f>
        <v/>
      </c>
      <c r="H329" s="87" t="str">
        <f>_xlfn.XLOOKUP($I329,'Prior Year'!$H:$H,'Prior Year'!$J:$J,"")</f>
        <v/>
      </c>
      <c r="I329" s="87" t="str">
        <f t="shared" si="10"/>
        <v/>
      </c>
      <c r="J329" s="88" t="str">
        <f>_xlfn.XLOOKUP($I329,'Prior Year'!$H:$H,'Prior Year'!$M:$M,"")</f>
        <v/>
      </c>
      <c r="K329" s="86" t="str">
        <f>_xlfn.XLOOKUP($M329,'Current Year'!$H:$H,'Current Year'!$I:$I,"")</f>
        <v/>
      </c>
      <c r="L329" s="87" t="str">
        <f>_xlfn.XLOOKUP($M329,'Current Year'!$H:$H,'Current Year'!$J:$J,"")</f>
        <v/>
      </c>
      <c r="M329" s="87" t="str">
        <f t="shared" si="11"/>
        <v/>
      </c>
      <c r="N329" s="88" t="str">
        <f>_xlfn.XLOOKUP($M329,'Current Year'!$H:$H,'Current Year'!$M:$M,"")</f>
        <v/>
      </c>
    </row>
    <row r="330" spans="2:14" x14ac:dyDescent="0.25">
      <c r="B330" s="5"/>
      <c r="C330" s="7"/>
      <c r="G330" s="86" t="str">
        <f>_xlfn.XLOOKUP($I330,'Prior Year'!$H:$H,'Prior Year'!$I:$I,"")</f>
        <v/>
      </c>
      <c r="H330" s="87" t="str">
        <f>_xlfn.XLOOKUP($I330,'Prior Year'!$H:$H,'Prior Year'!$J:$J,"")</f>
        <v/>
      </c>
      <c r="I330" s="87" t="str">
        <f t="shared" si="10"/>
        <v/>
      </c>
      <c r="J330" s="88" t="str">
        <f>_xlfn.XLOOKUP($I330,'Prior Year'!$H:$H,'Prior Year'!$M:$M,"")</f>
        <v/>
      </c>
      <c r="K330" s="86" t="str">
        <f>_xlfn.XLOOKUP($M330,'Current Year'!$H:$H,'Current Year'!$I:$I,"")</f>
        <v/>
      </c>
      <c r="L330" s="87" t="str">
        <f>_xlfn.XLOOKUP($M330,'Current Year'!$H:$H,'Current Year'!$J:$J,"")</f>
        <v/>
      </c>
      <c r="M330" s="87" t="str">
        <f t="shared" si="11"/>
        <v/>
      </c>
      <c r="N330" s="88" t="str">
        <f>_xlfn.XLOOKUP($M330,'Current Year'!$H:$H,'Current Year'!$M:$M,"")</f>
        <v/>
      </c>
    </row>
    <row r="331" spans="2:14" x14ac:dyDescent="0.25">
      <c r="B331" s="5"/>
      <c r="C331" s="7"/>
      <c r="G331" s="86" t="str">
        <f>_xlfn.XLOOKUP($I331,'Prior Year'!$H:$H,'Prior Year'!$I:$I,"")</f>
        <v/>
      </c>
      <c r="H331" s="87" t="str">
        <f>_xlfn.XLOOKUP($I331,'Prior Year'!$H:$H,'Prior Year'!$J:$J,"")</f>
        <v/>
      </c>
      <c r="I331" s="87" t="str">
        <f t="shared" si="10"/>
        <v/>
      </c>
      <c r="J331" s="88" t="str">
        <f>_xlfn.XLOOKUP($I331,'Prior Year'!$H:$H,'Prior Year'!$M:$M,"")</f>
        <v/>
      </c>
      <c r="K331" s="86" t="str">
        <f>_xlfn.XLOOKUP($M331,'Current Year'!$H:$H,'Current Year'!$I:$I,"")</f>
        <v/>
      </c>
      <c r="L331" s="87" t="str">
        <f>_xlfn.XLOOKUP($M331,'Current Year'!$H:$H,'Current Year'!$J:$J,"")</f>
        <v/>
      </c>
      <c r="M331" s="87" t="str">
        <f t="shared" si="11"/>
        <v/>
      </c>
      <c r="N331" s="88" t="str">
        <f>_xlfn.XLOOKUP($M331,'Current Year'!$H:$H,'Current Year'!$M:$M,"")</f>
        <v/>
      </c>
    </row>
    <row r="332" spans="2:14" x14ac:dyDescent="0.25">
      <c r="B332" s="5"/>
      <c r="C332" s="7"/>
      <c r="G332" s="86" t="str">
        <f>_xlfn.XLOOKUP($I332,'Prior Year'!$H:$H,'Prior Year'!$I:$I,"")</f>
        <v/>
      </c>
      <c r="H332" s="87" t="str">
        <f>_xlfn.XLOOKUP($I332,'Prior Year'!$H:$H,'Prior Year'!$J:$J,"")</f>
        <v/>
      </c>
      <c r="I332" s="87" t="str">
        <f t="shared" si="10"/>
        <v/>
      </c>
      <c r="J332" s="88" t="str">
        <f>_xlfn.XLOOKUP($I332,'Prior Year'!$H:$H,'Prior Year'!$M:$M,"")</f>
        <v/>
      </c>
      <c r="K332" s="86" t="str">
        <f>_xlfn.XLOOKUP($M332,'Current Year'!$H:$H,'Current Year'!$I:$I,"")</f>
        <v/>
      </c>
      <c r="L332" s="87" t="str">
        <f>_xlfn.XLOOKUP($M332,'Current Year'!$H:$H,'Current Year'!$J:$J,"")</f>
        <v/>
      </c>
      <c r="M332" s="87" t="str">
        <f t="shared" si="11"/>
        <v/>
      </c>
      <c r="N332" s="88" t="str">
        <f>_xlfn.XLOOKUP($M332,'Current Year'!$H:$H,'Current Year'!$M:$M,"")</f>
        <v/>
      </c>
    </row>
    <row r="333" spans="2:14" x14ac:dyDescent="0.25">
      <c r="B333" s="5"/>
      <c r="C333" s="7"/>
      <c r="G333" s="86" t="str">
        <f>_xlfn.XLOOKUP($I333,'Prior Year'!$H:$H,'Prior Year'!$I:$I,"")</f>
        <v/>
      </c>
      <c r="H333" s="87" t="str">
        <f>_xlfn.XLOOKUP($I333,'Prior Year'!$H:$H,'Prior Year'!$J:$J,"")</f>
        <v/>
      </c>
      <c r="I333" s="87" t="str">
        <f t="shared" si="10"/>
        <v/>
      </c>
      <c r="J333" s="88" t="str">
        <f>_xlfn.XLOOKUP($I333,'Prior Year'!$H:$H,'Prior Year'!$M:$M,"")</f>
        <v/>
      </c>
      <c r="K333" s="86" t="str">
        <f>_xlfn.XLOOKUP($M333,'Current Year'!$H:$H,'Current Year'!$I:$I,"")</f>
        <v/>
      </c>
      <c r="L333" s="87" t="str">
        <f>_xlfn.XLOOKUP($M333,'Current Year'!$H:$H,'Current Year'!$J:$J,"")</f>
        <v/>
      </c>
      <c r="M333" s="87" t="str">
        <f t="shared" si="11"/>
        <v/>
      </c>
      <c r="N333" s="88" t="str">
        <f>_xlfn.XLOOKUP($M333,'Current Year'!$H:$H,'Current Year'!$M:$M,"")</f>
        <v/>
      </c>
    </row>
    <row r="334" spans="2:14" x14ac:dyDescent="0.25">
      <c r="B334" s="5"/>
      <c r="C334" s="7"/>
      <c r="G334" s="86" t="str">
        <f>_xlfn.XLOOKUP($I334,'Prior Year'!$H:$H,'Prior Year'!$I:$I,"")</f>
        <v/>
      </c>
      <c r="H334" s="87" t="str">
        <f>_xlfn.XLOOKUP($I334,'Prior Year'!$H:$H,'Prior Year'!$J:$J,"")</f>
        <v/>
      </c>
      <c r="I334" s="87" t="str">
        <f t="shared" si="10"/>
        <v/>
      </c>
      <c r="J334" s="88" t="str">
        <f>_xlfn.XLOOKUP($I334,'Prior Year'!$H:$H,'Prior Year'!$M:$M,"")</f>
        <v/>
      </c>
      <c r="K334" s="86" t="str">
        <f>_xlfn.XLOOKUP($M334,'Current Year'!$H:$H,'Current Year'!$I:$I,"")</f>
        <v/>
      </c>
      <c r="L334" s="87" t="str">
        <f>_xlfn.XLOOKUP($M334,'Current Year'!$H:$H,'Current Year'!$J:$J,"")</f>
        <v/>
      </c>
      <c r="M334" s="87" t="str">
        <f t="shared" si="11"/>
        <v/>
      </c>
      <c r="N334" s="88" t="str">
        <f>_xlfn.XLOOKUP($M334,'Current Year'!$H:$H,'Current Year'!$M:$M,"")</f>
        <v/>
      </c>
    </row>
    <row r="335" spans="2:14" x14ac:dyDescent="0.25">
      <c r="B335" s="5"/>
      <c r="C335" s="7"/>
      <c r="G335" s="86" t="str">
        <f>_xlfn.XLOOKUP($I335,'Prior Year'!$H:$H,'Prior Year'!$I:$I,"")</f>
        <v/>
      </c>
      <c r="H335" s="87" t="str">
        <f>_xlfn.XLOOKUP($I335,'Prior Year'!$H:$H,'Prior Year'!$J:$J,"")</f>
        <v/>
      </c>
      <c r="I335" s="87" t="str">
        <f t="shared" si="10"/>
        <v/>
      </c>
      <c r="J335" s="88" t="str">
        <f>_xlfn.XLOOKUP($I335,'Prior Year'!$H:$H,'Prior Year'!$M:$M,"")</f>
        <v/>
      </c>
      <c r="K335" s="86" t="str">
        <f>_xlfn.XLOOKUP($M335,'Current Year'!$H:$H,'Current Year'!$I:$I,"")</f>
        <v/>
      </c>
      <c r="L335" s="87" t="str">
        <f>_xlfn.XLOOKUP($M335,'Current Year'!$H:$H,'Current Year'!$J:$J,"")</f>
        <v/>
      </c>
      <c r="M335" s="87" t="str">
        <f t="shared" si="11"/>
        <v/>
      </c>
      <c r="N335" s="88" t="str">
        <f>_xlfn.XLOOKUP($M335,'Current Year'!$H:$H,'Current Year'!$M:$M,"")</f>
        <v/>
      </c>
    </row>
    <row r="336" spans="2:14" x14ac:dyDescent="0.25">
      <c r="B336" s="5"/>
      <c r="C336" s="7"/>
      <c r="G336" s="86" t="str">
        <f>_xlfn.XLOOKUP($I336,'Prior Year'!$H:$H,'Prior Year'!$I:$I,"")</f>
        <v/>
      </c>
      <c r="H336" s="87" t="str">
        <f>_xlfn.XLOOKUP($I336,'Prior Year'!$H:$H,'Prior Year'!$J:$J,"")</f>
        <v/>
      </c>
      <c r="I336" s="87" t="str">
        <f t="shared" si="10"/>
        <v/>
      </c>
      <c r="J336" s="88" t="str">
        <f>_xlfn.XLOOKUP($I336,'Prior Year'!$H:$H,'Prior Year'!$M:$M,"")</f>
        <v/>
      </c>
      <c r="K336" s="86" t="str">
        <f>_xlfn.XLOOKUP($M336,'Current Year'!$H:$H,'Current Year'!$I:$I,"")</f>
        <v/>
      </c>
      <c r="L336" s="87" t="str">
        <f>_xlfn.XLOOKUP($M336,'Current Year'!$H:$H,'Current Year'!$J:$J,"")</f>
        <v/>
      </c>
      <c r="M336" s="87" t="str">
        <f t="shared" si="11"/>
        <v/>
      </c>
      <c r="N336" s="88" t="str">
        <f>_xlfn.XLOOKUP($M336,'Current Year'!$H:$H,'Current Year'!$M:$M,"")</f>
        <v/>
      </c>
    </row>
    <row r="337" spans="2:14" x14ac:dyDescent="0.25">
      <c r="B337" s="5"/>
      <c r="C337" s="7"/>
      <c r="G337" s="86" t="str">
        <f>_xlfn.XLOOKUP($I337,'Prior Year'!$H:$H,'Prior Year'!$I:$I,"")</f>
        <v/>
      </c>
      <c r="H337" s="87" t="str">
        <f>_xlfn.XLOOKUP($I337,'Prior Year'!$H:$H,'Prior Year'!$J:$J,"")</f>
        <v/>
      </c>
      <c r="I337" s="87" t="str">
        <f t="shared" si="10"/>
        <v/>
      </c>
      <c r="J337" s="88" t="str">
        <f>_xlfn.XLOOKUP($I337,'Prior Year'!$H:$H,'Prior Year'!$M:$M,"")</f>
        <v/>
      </c>
      <c r="K337" s="86" t="str">
        <f>_xlfn.XLOOKUP($M337,'Current Year'!$H:$H,'Current Year'!$I:$I,"")</f>
        <v/>
      </c>
      <c r="L337" s="87" t="str">
        <f>_xlfn.XLOOKUP($M337,'Current Year'!$H:$H,'Current Year'!$J:$J,"")</f>
        <v/>
      </c>
      <c r="M337" s="87" t="str">
        <f t="shared" si="11"/>
        <v/>
      </c>
      <c r="N337" s="88" t="str">
        <f>_xlfn.XLOOKUP($M337,'Current Year'!$H:$H,'Current Year'!$M:$M,"")</f>
        <v/>
      </c>
    </row>
    <row r="338" spans="2:14" x14ac:dyDescent="0.25">
      <c r="B338" s="5"/>
      <c r="C338" s="7"/>
      <c r="G338" s="86" t="str">
        <f>_xlfn.XLOOKUP($I338,'Prior Year'!$H:$H,'Prior Year'!$I:$I,"")</f>
        <v/>
      </c>
      <c r="H338" s="87" t="str">
        <f>_xlfn.XLOOKUP($I338,'Prior Year'!$H:$H,'Prior Year'!$J:$J,"")</f>
        <v/>
      </c>
      <c r="I338" s="87" t="str">
        <f t="shared" si="10"/>
        <v/>
      </c>
      <c r="J338" s="88" t="str">
        <f>_xlfn.XLOOKUP($I338,'Prior Year'!$H:$H,'Prior Year'!$M:$M,"")</f>
        <v/>
      </c>
      <c r="K338" s="86" t="str">
        <f>_xlfn.XLOOKUP($M338,'Current Year'!$H:$H,'Current Year'!$I:$I,"")</f>
        <v/>
      </c>
      <c r="L338" s="87" t="str">
        <f>_xlfn.XLOOKUP($M338,'Current Year'!$H:$H,'Current Year'!$J:$J,"")</f>
        <v/>
      </c>
      <c r="M338" s="87" t="str">
        <f t="shared" si="11"/>
        <v/>
      </c>
      <c r="N338" s="88" t="str">
        <f>_xlfn.XLOOKUP($M338,'Current Year'!$H:$H,'Current Year'!$M:$M,"")</f>
        <v/>
      </c>
    </row>
    <row r="339" spans="2:14" x14ac:dyDescent="0.25">
      <c r="B339" s="5"/>
      <c r="C339" s="7"/>
      <c r="G339" s="86" t="str">
        <f>_xlfn.XLOOKUP($I339,'Prior Year'!$H:$H,'Prior Year'!$I:$I,"")</f>
        <v/>
      </c>
      <c r="H339" s="87" t="str">
        <f>_xlfn.XLOOKUP($I339,'Prior Year'!$H:$H,'Prior Year'!$J:$J,"")</f>
        <v/>
      </c>
      <c r="I339" s="87" t="str">
        <f t="shared" si="10"/>
        <v/>
      </c>
      <c r="J339" s="88" t="str">
        <f>_xlfn.XLOOKUP($I339,'Prior Year'!$H:$H,'Prior Year'!$M:$M,"")</f>
        <v/>
      </c>
      <c r="K339" s="86" t="str">
        <f>_xlfn.XLOOKUP($M339,'Current Year'!$H:$H,'Current Year'!$I:$I,"")</f>
        <v/>
      </c>
      <c r="L339" s="87" t="str">
        <f>_xlfn.XLOOKUP($M339,'Current Year'!$H:$H,'Current Year'!$J:$J,"")</f>
        <v/>
      </c>
      <c r="M339" s="87" t="str">
        <f t="shared" si="11"/>
        <v/>
      </c>
      <c r="N339" s="88" t="str">
        <f>_xlfn.XLOOKUP($M339,'Current Year'!$H:$H,'Current Year'!$M:$M,"")</f>
        <v/>
      </c>
    </row>
    <row r="340" spans="2:14" x14ac:dyDescent="0.25">
      <c r="B340" s="5"/>
      <c r="C340" s="7"/>
      <c r="G340" s="86" t="str">
        <f>_xlfn.XLOOKUP($I340,'Prior Year'!$H:$H,'Prior Year'!$I:$I,"")</f>
        <v/>
      </c>
      <c r="H340" s="87" t="str">
        <f>_xlfn.XLOOKUP($I340,'Prior Year'!$H:$H,'Prior Year'!$J:$J,"")</f>
        <v/>
      </c>
      <c r="I340" s="87" t="str">
        <f t="shared" si="10"/>
        <v/>
      </c>
      <c r="J340" s="88" t="str">
        <f>_xlfn.XLOOKUP($I340,'Prior Year'!$H:$H,'Prior Year'!$M:$M,"")</f>
        <v/>
      </c>
      <c r="K340" s="86" t="str">
        <f>_xlfn.XLOOKUP($M340,'Current Year'!$H:$H,'Current Year'!$I:$I,"")</f>
        <v/>
      </c>
      <c r="L340" s="87" t="str">
        <f>_xlfn.XLOOKUP($M340,'Current Year'!$H:$H,'Current Year'!$J:$J,"")</f>
        <v/>
      </c>
      <c r="M340" s="87" t="str">
        <f t="shared" si="11"/>
        <v/>
      </c>
      <c r="N340" s="88" t="str">
        <f>_xlfn.XLOOKUP($M340,'Current Year'!$H:$H,'Current Year'!$M:$M,"")</f>
        <v/>
      </c>
    </row>
    <row r="341" spans="2:14" x14ac:dyDescent="0.25">
      <c r="B341" s="5"/>
      <c r="C341" s="7"/>
      <c r="G341" s="86" t="str">
        <f>_xlfn.XLOOKUP($I341,'Prior Year'!$H:$H,'Prior Year'!$I:$I,"")</f>
        <v/>
      </c>
      <c r="H341" s="87" t="str">
        <f>_xlfn.XLOOKUP($I341,'Prior Year'!$H:$H,'Prior Year'!$J:$J,"")</f>
        <v/>
      </c>
      <c r="I341" s="87" t="str">
        <f t="shared" si="10"/>
        <v/>
      </c>
      <c r="J341" s="88" t="str">
        <f>_xlfn.XLOOKUP($I341,'Prior Year'!$H:$H,'Prior Year'!$M:$M,"")</f>
        <v/>
      </c>
      <c r="K341" s="86" t="str">
        <f>_xlfn.XLOOKUP($M341,'Current Year'!$H:$H,'Current Year'!$I:$I,"")</f>
        <v/>
      </c>
      <c r="L341" s="87" t="str">
        <f>_xlfn.XLOOKUP($M341,'Current Year'!$H:$H,'Current Year'!$J:$J,"")</f>
        <v/>
      </c>
      <c r="M341" s="87" t="str">
        <f t="shared" si="11"/>
        <v/>
      </c>
      <c r="N341" s="88" t="str">
        <f>_xlfn.XLOOKUP($M341,'Current Year'!$H:$H,'Current Year'!$M:$M,"")</f>
        <v/>
      </c>
    </row>
    <row r="342" spans="2:14" x14ac:dyDescent="0.25">
      <c r="B342" s="5"/>
      <c r="C342" s="7"/>
      <c r="G342" s="86" t="str">
        <f>_xlfn.XLOOKUP($I342,'Prior Year'!$H:$H,'Prior Year'!$I:$I,"")</f>
        <v/>
      </c>
      <c r="H342" s="87" t="str">
        <f>_xlfn.XLOOKUP($I342,'Prior Year'!$H:$H,'Prior Year'!$J:$J,"")</f>
        <v/>
      </c>
      <c r="I342" s="87" t="str">
        <f t="shared" si="10"/>
        <v/>
      </c>
      <c r="J342" s="88" t="str">
        <f>_xlfn.XLOOKUP($I342,'Prior Year'!$H:$H,'Prior Year'!$M:$M,"")</f>
        <v/>
      </c>
      <c r="K342" s="86" t="str">
        <f>_xlfn.XLOOKUP($M342,'Current Year'!$H:$H,'Current Year'!$I:$I,"")</f>
        <v/>
      </c>
      <c r="L342" s="87" t="str">
        <f>_xlfn.XLOOKUP($M342,'Current Year'!$H:$H,'Current Year'!$J:$J,"")</f>
        <v/>
      </c>
      <c r="M342" s="87" t="str">
        <f t="shared" si="11"/>
        <v/>
      </c>
      <c r="N342" s="88" t="str">
        <f>_xlfn.XLOOKUP($M342,'Current Year'!$H:$H,'Current Year'!$M:$M,"")</f>
        <v/>
      </c>
    </row>
    <row r="343" spans="2:14" x14ac:dyDescent="0.25">
      <c r="B343" s="5"/>
      <c r="C343" s="7"/>
      <c r="G343" s="86" t="str">
        <f>_xlfn.XLOOKUP($I343,'Prior Year'!$H:$H,'Prior Year'!$I:$I,"")</f>
        <v/>
      </c>
      <c r="H343" s="87" t="str">
        <f>_xlfn.XLOOKUP($I343,'Prior Year'!$H:$H,'Prior Year'!$J:$J,"")</f>
        <v/>
      </c>
      <c r="I343" s="87" t="str">
        <f t="shared" si="10"/>
        <v/>
      </c>
      <c r="J343" s="88" t="str">
        <f>_xlfn.XLOOKUP($I343,'Prior Year'!$H:$H,'Prior Year'!$M:$M,"")</f>
        <v/>
      </c>
      <c r="K343" s="86" t="str">
        <f>_xlfn.XLOOKUP($M343,'Current Year'!$H:$H,'Current Year'!$I:$I,"")</f>
        <v/>
      </c>
      <c r="L343" s="87" t="str">
        <f>_xlfn.XLOOKUP($M343,'Current Year'!$H:$H,'Current Year'!$J:$J,"")</f>
        <v/>
      </c>
      <c r="M343" s="87" t="str">
        <f t="shared" si="11"/>
        <v/>
      </c>
      <c r="N343" s="88" t="str">
        <f>_xlfn.XLOOKUP($M343,'Current Year'!$H:$H,'Current Year'!$M:$M,"")</f>
        <v/>
      </c>
    </row>
    <row r="344" spans="2:14" x14ac:dyDescent="0.25">
      <c r="B344" s="5"/>
      <c r="C344" s="7"/>
      <c r="G344" s="86" t="str">
        <f>_xlfn.XLOOKUP($I344,'Prior Year'!$H:$H,'Prior Year'!$I:$I,"")</f>
        <v/>
      </c>
      <c r="H344" s="87" t="str">
        <f>_xlfn.XLOOKUP($I344,'Prior Year'!$H:$H,'Prior Year'!$J:$J,"")</f>
        <v/>
      </c>
      <c r="I344" s="87" t="str">
        <f t="shared" si="10"/>
        <v/>
      </c>
      <c r="J344" s="88" t="str">
        <f>_xlfn.XLOOKUP($I344,'Prior Year'!$H:$H,'Prior Year'!$M:$M,"")</f>
        <v/>
      </c>
      <c r="K344" s="86" t="str">
        <f>_xlfn.XLOOKUP($M344,'Current Year'!$H:$H,'Current Year'!$I:$I,"")</f>
        <v/>
      </c>
      <c r="L344" s="87" t="str">
        <f>_xlfn.XLOOKUP($M344,'Current Year'!$H:$H,'Current Year'!$J:$J,"")</f>
        <v/>
      </c>
      <c r="M344" s="87" t="str">
        <f t="shared" si="11"/>
        <v/>
      </c>
      <c r="N344" s="88" t="str">
        <f>_xlfn.XLOOKUP($M344,'Current Year'!$H:$H,'Current Year'!$M:$M,"")</f>
        <v/>
      </c>
    </row>
    <row r="345" spans="2:14" x14ac:dyDescent="0.25">
      <c r="B345" s="5"/>
      <c r="C345" s="7"/>
      <c r="G345" s="86" t="str">
        <f>_xlfn.XLOOKUP($I345,'Prior Year'!$H:$H,'Prior Year'!$I:$I,"")</f>
        <v/>
      </c>
      <c r="H345" s="87" t="str">
        <f>_xlfn.XLOOKUP($I345,'Prior Year'!$H:$H,'Prior Year'!$J:$J,"")</f>
        <v/>
      </c>
      <c r="I345" s="87" t="str">
        <f t="shared" si="10"/>
        <v/>
      </c>
      <c r="J345" s="88" t="str">
        <f>_xlfn.XLOOKUP($I345,'Prior Year'!$H:$H,'Prior Year'!$M:$M,"")</f>
        <v/>
      </c>
      <c r="K345" s="86" t="str">
        <f>_xlfn.XLOOKUP($M345,'Current Year'!$H:$H,'Current Year'!$I:$I,"")</f>
        <v/>
      </c>
      <c r="L345" s="87" t="str">
        <f>_xlfn.XLOOKUP($M345,'Current Year'!$H:$H,'Current Year'!$J:$J,"")</f>
        <v/>
      </c>
      <c r="M345" s="87" t="str">
        <f t="shared" si="11"/>
        <v/>
      </c>
      <c r="N345" s="88" t="str">
        <f>_xlfn.XLOOKUP($M345,'Current Year'!$H:$H,'Current Year'!$M:$M,"")</f>
        <v/>
      </c>
    </row>
    <row r="346" spans="2:14" x14ac:dyDescent="0.25">
      <c r="B346" s="5"/>
      <c r="C346" s="7"/>
      <c r="G346" s="86" t="str">
        <f>_xlfn.XLOOKUP($I346,'Prior Year'!$H:$H,'Prior Year'!$I:$I,"")</f>
        <v/>
      </c>
      <c r="H346" s="87" t="str">
        <f>_xlfn.XLOOKUP($I346,'Prior Year'!$H:$H,'Prior Year'!$J:$J,"")</f>
        <v/>
      </c>
      <c r="I346" s="87" t="str">
        <f t="shared" si="10"/>
        <v/>
      </c>
      <c r="J346" s="88" t="str">
        <f>_xlfn.XLOOKUP($I346,'Prior Year'!$H:$H,'Prior Year'!$M:$M,"")</f>
        <v/>
      </c>
      <c r="K346" s="86" t="str">
        <f>_xlfn.XLOOKUP($M346,'Current Year'!$H:$H,'Current Year'!$I:$I,"")</f>
        <v/>
      </c>
      <c r="L346" s="87" t="str">
        <f>_xlfn.XLOOKUP($M346,'Current Year'!$H:$H,'Current Year'!$J:$J,"")</f>
        <v/>
      </c>
      <c r="M346" s="87" t="str">
        <f t="shared" si="11"/>
        <v/>
      </c>
      <c r="N346" s="88" t="str">
        <f>_xlfn.XLOOKUP($M346,'Current Year'!$H:$H,'Current Year'!$M:$M,"")</f>
        <v/>
      </c>
    </row>
    <row r="347" spans="2:14" x14ac:dyDescent="0.25">
      <c r="B347" s="5"/>
      <c r="C347" s="7"/>
      <c r="G347" s="86" t="str">
        <f>_xlfn.XLOOKUP($I347,'Prior Year'!$H:$H,'Prior Year'!$I:$I,"")</f>
        <v/>
      </c>
      <c r="H347" s="87" t="str">
        <f>_xlfn.XLOOKUP($I347,'Prior Year'!$H:$H,'Prior Year'!$J:$J,"")</f>
        <v/>
      </c>
      <c r="I347" s="87" t="str">
        <f t="shared" si="10"/>
        <v/>
      </c>
      <c r="J347" s="88" t="str">
        <f>_xlfn.XLOOKUP($I347,'Prior Year'!$H:$H,'Prior Year'!$M:$M,"")</f>
        <v/>
      </c>
      <c r="K347" s="86" t="str">
        <f>_xlfn.XLOOKUP($M347,'Current Year'!$H:$H,'Current Year'!$I:$I,"")</f>
        <v/>
      </c>
      <c r="L347" s="87" t="str">
        <f>_xlfn.XLOOKUP($M347,'Current Year'!$H:$H,'Current Year'!$J:$J,"")</f>
        <v/>
      </c>
      <c r="M347" s="87" t="str">
        <f t="shared" si="11"/>
        <v/>
      </c>
      <c r="N347" s="88" t="str">
        <f>_xlfn.XLOOKUP($M347,'Current Year'!$H:$H,'Current Year'!$M:$M,"")</f>
        <v/>
      </c>
    </row>
    <row r="348" spans="2:14" x14ac:dyDescent="0.25">
      <c r="B348" s="5"/>
      <c r="C348" s="7"/>
      <c r="G348" s="86" t="str">
        <f>_xlfn.XLOOKUP($I348,'Prior Year'!$H:$H,'Prior Year'!$I:$I,"")</f>
        <v/>
      </c>
      <c r="H348" s="87" t="str">
        <f>_xlfn.XLOOKUP($I348,'Prior Year'!$H:$H,'Prior Year'!$J:$J,"")</f>
        <v/>
      </c>
      <c r="I348" s="87" t="str">
        <f t="shared" si="10"/>
        <v/>
      </c>
      <c r="J348" s="88" t="str">
        <f>_xlfn.XLOOKUP($I348,'Prior Year'!$H:$H,'Prior Year'!$M:$M,"")</f>
        <v/>
      </c>
      <c r="K348" s="86" t="str">
        <f>_xlfn.XLOOKUP($M348,'Current Year'!$H:$H,'Current Year'!$I:$I,"")</f>
        <v/>
      </c>
      <c r="L348" s="87" t="str">
        <f>_xlfn.XLOOKUP($M348,'Current Year'!$H:$H,'Current Year'!$J:$J,"")</f>
        <v/>
      </c>
      <c r="M348" s="87" t="str">
        <f t="shared" si="11"/>
        <v/>
      </c>
      <c r="N348" s="88" t="str">
        <f>_xlfn.XLOOKUP($M348,'Current Year'!$H:$H,'Current Year'!$M:$M,"")</f>
        <v/>
      </c>
    </row>
    <row r="349" spans="2:14" x14ac:dyDescent="0.25">
      <c r="B349" s="5"/>
      <c r="C349" s="7"/>
      <c r="G349" s="86" t="str">
        <f>_xlfn.XLOOKUP($I349,'Prior Year'!$H:$H,'Prior Year'!$I:$I,"")</f>
        <v/>
      </c>
      <c r="H349" s="87" t="str">
        <f>_xlfn.XLOOKUP($I349,'Prior Year'!$H:$H,'Prior Year'!$J:$J,"")</f>
        <v/>
      </c>
      <c r="I349" s="87" t="str">
        <f t="shared" si="10"/>
        <v/>
      </c>
      <c r="J349" s="88" t="str">
        <f>_xlfn.XLOOKUP($I349,'Prior Year'!$H:$H,'Prior Year'!$M:$M,"")</f>
        <v/>
      </c>
      <c r="K349" s="86" t="str">
        <f>_xlfn.XLOOKUP($M349,'Current Year'!$H:$H,'Current Year'!$I:$I,"")</f>
        <v/>
      </c>
      <c r="L349" s="87" t="str">
        <f>_xlfn.XLOOKUP($M349,'Current Year'!$H:$H,'Current Year'!$J:$J,"")</f>
        <v/>
      </c>
      <c r="M349" s="87" t="str">
        <f t="shared" si="11"/>
        <v/>
      </c>
      <c r="N349" s="88" t="str">
        <f>_xlfn.XLOOKUP($M349,'Current Year'!$H:$H,'Current Year'!$M:$M,"")</f>
        <v/>
      </c>
    </row>
    <row r="350" spans="2:14" x14ac:dyDescent="0.25">
      <c r="B350" s="5"/>
      <c r="C350" s="7"/>
      <c r="G350" s="86" t="str">
        <f>_xlfn.XLOOKUP($I350,'Prior Year'!$H:$H,'Prior Year'!$I:$I,"")</f>
        <v/>
      </c>
      <c r="H350" s="87" t="str">
        <f>_xlfn.XLOOKUP($I350,'Prior Year'!$H:$H,'Prior Year'!$J:$J,"")</f>
        <v/>
      </c>
      <c r="I350" s="87" t="str">
        <f t="shared" si="10"/>
        <v/>
      </c>
      <c r="J350" s="88" t="str">
        <f>_xlfn.XLOOKUP($I350,'Prior Year'!$H:$H,'Prior Year'!$M:$M,"")</f>
        <v/>
      </c>
      <c r="K350" s="86" t="str">
        <f>_xlfn.XLOOKUP($M350,'Current Year'!$H:$H,'Current Year'!$I:$I,"")</f>
        <v/>
      </c>
      <c r="L350" s="87" t="str">
        <f>_xlfn.XLOOKUP($M350,'Current Year'!$H:$H,'Current Year'!$J:$J,"")</f>
        <v/>
      </c>
      <c r="M350" s="87" t="str">
        <f t="shared" si="11"/>
        <v/>
      </c>
      <c r="N350" s="88" t="str">
        <f>_xlfn.XLOOKUP($M350,'Current Year'!$H:$H,'Current Year'!$M:$M,"")</f>
        <v/>
      </c>
    </row>
    <row r="351" spans="2:14" x14ac:dyDescent="0.25">
      <c r="B351" s="5"/>
      <c r="C351" s="7"/>
      <c r="G351" s="86" t="str">
        <f>_xlfn.XLOOKUP($I351,'Prior Year'!$H:$H,'Prior Year'!$I:$I,"")</f>
        <v/>
      </c>
      <c r="H351" s="87" t="str">
        <f>_xlfn.XLOOKUP($I351,'Prior Year'!$H:$H,'Prior Year'!$J:$J,"")</f>
        <v/>
      </c>
      <c r="I351" s="87" t="str">
        <f t="shared" si="10"/>
        <v/>
      </c>
      <c r="J351" s="88" t="str">
        <f>_xlfn.XLOOKUP($I351,'Prior Year'!$H:$H,'Prior Year'!$M:$M,"")</f>
        <v/>
      </c>
      <c r="K351" s="86" t="str">
        <f>_xlfn.XLOOKUP($M351,'Current Year'!$H:$H,'Current Year'!$I:$I,"")</f>
        <v/>
      </c>
      <c r="L351" s="87" t="str">
        <f>_xlfn.XLOOKUP($M351,'Current Year'!$H:$H,'Current Year'!$J:$J,"")</f>
        <v/>
      </c>
      <c r="M351" s="87" t="str">
        <f t="shared" si="11"/>
        <v/>
      </c>
      <c r="N351" s="88" t="str">
        <f>_xlfn.XLOOKUP($M351,'Current Year'!$H:$H,'Current Year'!$M:$M,"")</f>
        <v/>
      </c>
    </row>
    <row r="352" spans="2:14" x14ac:dyDescent="0.25">
      <c r="B352" s="5"/>
      <c r="C352" s="7"/>
      <c r="G352" s="86" t="str">
        <f>_xlfn.XLOOKUP($I352,'Prior Year'!$H:$H,'Prior Year'!$I:$I,"")</f>
        <v/>
      </c>
      <c r="H352" s="87" t="str">
        <f>_xlfn.XLOOKUP($I352,'Prior Year'!$H:$H,'Prior Year'!$J:$J,"")</f>
        <v/>
      </c>
      <c r="I352" s="87" t="str">
        <f t="shared" si="10"/>
        <v/>
      </c>
      <c r="J352" s="88" t="str">
        <f>_xlfn.XLOOKUP($I352,'Prior Year'!$H:$H,'Prior Year'!$M:$M,"")</f>
        <v/>
      </c>
      <c r="K352" s="86" t="str">
        <f>_xlfn.XLOOKUP($M352,'Current Year'!$H:$H,'Current Year'!$I:$I,"")</f>
        <v/>
      </c>
      <c r="L352" s="87" t="str">
        <f>_xlfn.XLOOKUP($M352,'Current Year'!$H:$H,'Current Year'!$J:$J,"")</f>
        <v/>
      </c>
      <c r="M352" s="87" t="str">
        <f t="shared" si="11"/>
        <v/>
      </c>
      <c r="N352" s="88" t="str">
        <f>_xlfn.XLOOKUP($M352,'Current Year'!$H:$H,'Current Year'!$M:$M,"")</f>
        <v/>
      </c>
    </row>
    <row r="353" spans="2:14" x14ac:dyDescent="0.25">
      <c r="B353" s="5"/>
      <c r="C353" s="7"/>
      <c r="G353" s="86" t="str">
        <f>_xlfn.XLOOKUP($I353,'Prior Year'!$H:$H,'Prior Year'!$I:$I,"")</f>
        <v/>
      </c>
      <c r="H353" s="87" t="str">
        <f>_xlfn.XLOOKUP($I353,'Prior Year'!$H:$H,'Prior Year'!$J:$J,"")</f>
        <v/>
      </c>
      <c r="I353" s="87" t="str">
        <f t="shared" si="10"/>
        <v/>
      </c>
      <c r="J353" s="88" t="str">
        <f>_xlfn.XLOOKUP($I353,'Prior Year'!$H:$H,'Prior Year'!$M:$M,"")</f>
        <v/>
      </c>
      <c r="K353" s="86" t="str">
        <f>_xlfn.XLOOKUP($M353,'Current Year'!$H:$H,'Current Year'!$I:$I,"")</f>
        <v/>
      </c>
      <c r="L353" s="87" t="str">
        <f>_xlfn.XLOOKUP($M353,'Current Year'!$H:$H,'Current Year'!$J:$J,"")</f>
        <v/>
      </c>
      <c r="M353" s="87" t="str">
        <f t="shared" si="11"/>
        <v/>
      </c>
      <c r="N353" s="88" t="str">
        <f>_xlfn.XLOOKUP($M353,'Current Year'!$H:$H,'Current Year'!$M:$M,"")</f>
        <v/>
      </c>
    </row>
    <row r="354" spans="2:14" x14ac:dyDescent="0.25">
      <c r="B354" s="5"/>
      <c r="C354" s="7"/>
      <c r="G354" s="86" t="str">
        <f>_xlfn.XLOOKUP($I354,'Prior Year'!$H:$H,'Prior Year'!$I:$I,"")</f>
        <v/>
      </c>
      <c r="H354" s="87" t="str">
        <f>_xlfn.XLOOKUP($I354,'Prior Year'!$H:$H,'Prior Year'!$J:$J,"")</f>
        <v/>
      </c>
      <c r="I354" s="87" t="str">
        <f t="shared" si="10"/>
        <v/>
      </c>
      <c r="J354" s="88" t="str">
        <f>_xlfn.XLOOKUP($I354,'Prior Year'!$H:$H,'Prior Year'!$M:$M,"")</f>
        <v/>
      </c>
      <c r="K354" s="86" t="str">
        <f>_xlfn.XLOOKUP($M354,'Current Year'!$H:$H,'Current Year'!$I:$I,"")</f>
        <v/>
      </c>
      <c r="L354" s="87" t="str">
        <f>_xlfn.XLOOKUP($M354,'Current Year'!$H:$H,'Current Year'!$J:$J,"")</f>
        <v/>
      </c>
      <c r="M354" s="87" t="str">
        <f t="shared" si="11"/>
        <v/>
      </c>
      <c r="N354" s="88" t="str">
        <f>_xlfn.XLOOKUP($M354,'Current Year'!$H:$H,'Current Year'!$M:$M,"")</f>
        <v/>
      </c>
    </row>
    <row r="355" spans="2:14" x14ac:dyDescent="0.25">
      <c r="B355" s="5"/>
      <c r="C355" s="7"/>
      <c r="G355" s="86" t="str">
        <f>_xlfn.XLOOKUP($I355,'Prior Year'!$H:$H,'Prior Year'!$I:$I,"")</f>
        <v/>
      </c>
      <c r="H355" s="87" t="str">
        <f>_xlfn.XLOOKUP($I355,'Prior Year'!$H:$H,'Prior Year'!$J:$J,"")</f>
        <v/>
      </c>
      <c r="I355" s="87" t="str">
        <f t="shared" si="10"/>
        <v/>
      </c>
      <c r="J355" s="88" t="str">
        <f>_xlfn.XLOOKUP($I355,'Prior Year'!$H:$H,'Prior Year'!$M:$M,"")</f>
        <v/>
      </c>
      <c r="K355" s="86" t="str">
        <f>_xlfn.XLOOKUP($M355,'Current Year'!$H:$H,'Current Year'!$I:$I,"")</f>
        <v/>
      </c>
      <c r="L355" s="87" t="str">
        <f>_xlfn.XLOOKUP($M355,'Current Year'!$H:$H,'Current Year'!$J:$J,"")</f>
        <v/>
      </c>
      <c r="M355" s="87" t="str">
        <f t="shared" si="11"/>
        <v/>
      </c>
      <c r="N355" s="88" t="str">
        <f>_xlfn.XLOOKUP($M355,'Current Year'!$H:$H,'Current Year'!$M:$M,"")</f>
        <v/>
      </c>
    </row>
    <row r="356" spans="2:14" x14ac:dyDescent="0.25">
      <c r="B356" s="5"/>
      <c r="C356" s="7"/>
      <c r="G356" s="86" t="str">
        <f>_xlfn.XLOOKUP($I356,'Prior Year'!$H:$H,'Prior Year'!$I:$I,"")</f>
        <v/>
      </c>
      <c r="H356" s="87" t="str">
        <f>_xlfn.XLOOKUP($I356,'Prior Year'!$H:$H,'Prior Year'!$J:$J,"")</f>
        <v/>
      </c>
      <c r="I356" s="87" t="str">
        <f t="shared" si="10"/>
        <v/>
      </c>
      <c r="J356" s="88" t="str">
        <f>_xlfn.XLOOKUP($I356,'Prior Year'!$H:$H,'Prior Year'!$M:$M,"")</f>
        <v/>
      </c>
      <c r="K356" s="86" t="str">
        <f>_xlfn.XLOOKUP($M356,'Current Year'!$H:$H,'Current Year'!$I:$I,"")</f>
        <v/>
      </c>
      <c r="L356" s="87" t="str">
        <f>_xlfn.XLOOKUP($M356,'Current Year'!$H:$H,'Current Year'!$J:$J,"")</f>
        <v/>
      </c>
      <c r="M356" s="87" t="str">
        <f t="shared" si="11"/>
        <v/>
      </c>
      <c r="N356" s="88" t="str">
        <f>_xlfn.XLOOKUP($M356,'Current Year'!$H:$H,'Current Year'!$M:$M,"")</f>
        <v/>
      </c>
    </row>
    <row r="357" spans="2:14" x14ac:dyDescent="0.25">
      <c r="B357" s="5"/>
      <c r="C357" s="7"/>
      <c r="G357" s="86" t="str">
        <f>_xlfn.XLOOKUP($I357,'Prior Year'!$H:$H,'Prior Year'!$I:$I,"")</f>
        <v/>
      </c>
      <c r="H357" s="87" t="str">
        <f>_xlfn.XLOOKUP($I357,'Prior Year'!$H:$H,'Prior Year'!$J:$J,"")</f>
        <v/>
      </c>
      <c r="I357" s="87" t="str">
        <f t="shared" si="10"/>
        <v/>
      </c>
      <c r="J357" s="88" t="str">
        <f>_xlfn.XLOOKUP($I357,'Prior Year'!$H:$H,'Prior Year'!$M:$M,"")</f>
        <v/>
      </c>
      <c r="K357" s="86" t="str">
        <f>_xlfn.XLOOKUP($M357,'Current Year'!$H:$H,'Current Year'!$I:$I,"")</f>
        <v/>
      </c>
      <c r="L357" s="87" t="str">
        <f>_xlfn.XLOOKUP($M357,'Current Year'!$H:$H,'Current Year'!$J:$J,"")</f>
        <v/>
      </c>
      <c r="M357" s="87" t="str">
        <f t="shared" si="11"/>
        <v/>
      </c>
      <c r="N357" s="88" t="str">
        <f>_xlfn.XLOOKUP($M357,'Current Year'!$H:$H,'Current Year'!$M:$M,"")</f>
        <v/>
      </c>
    </row>
    <row r="358" spans="2:14" x14ac:dyDescent="0.25">
      <c r="B358" s="5"/>
      <c r="C358" s="7"/>
      <c r="G358" s="86" t="str">
        <f>_xlfn.XLOOKUP($I358,'Prior Year'!$H:$H,'Prior Year'!$I:$I,"")</f>
        <v/>
      </c>
      <c r="H358" s="87" t="str">
        <f>_xlfn.XLOOKUP($I358,'Prior Year'!$H:$H,'Prior Year'!$J:$J,"")</f>
        <v/>
      </c>
      <c r="I358" s="87" t="str">
        <f t="shared" si="10"/>
        <v/>
      </c>
      <c r="J358" s="88" t="str">
        <f>_xlfn.XLOOKUP($I358,'Prior Year'!$H:$H,'Prior Year'!$M:$M,"")</f>
        <v/>
      </c>
      <c r="K358" s="86" t="str">
        <f>_xlfn.XLOOKUP($M358,'Current Year'!$H:$H,'Current Year'!$I:$I,"")</f>
        <v/>
      </c>
      <c r="L358" s="87" t="str">
        <f>_xlfn.XLOOKUP($M358,'Current Year'!$H:$H,'Current Year'!$J:$J,"")</f>
        <v/>
      </c>
      <c r="M358" s="87" t="str">
        <f t="shared" si="11"/>
        <v/>
      </c>
      <c r="N358" s="88" t="str">
        <f>_xlfn.XLOOKUP($M358,'Current Year'!$H:$H,'Current Year'!$M:$M,"")</f>
        <v/>
      </c>
    </row>
    <row r="359" spans="2:14" x14ac:dyDescent="0.25">
      <c r="B359" s="5"/>
      <c r="C359" s="7"/>
      <c r="G359" s="86" t="str">
        <f>_xlfn.XLOOKUP($I359,'Prior Year'!$H:$H,'Prior Year'!$I:$I,"")</f>
        <v/>
      </c>
      <c r="H359" s="87" t="str">
        <f>_xlfn.XLOOKUP($I359,'Prior Year'!$H:$H,'Prior Year'!$J:$J,"")</f>
        <v/>
      </c>
      <c r="I359" s="87" t="str">
        <f t="shared" si="10"/>
        <v/>
      </c>
      <c r="J359" s="88" t="str">
        <f>_xlfn.XLOOKUP($I359,'Prior Year'!$H:$H,'Prior Year'!$M:$M,"")</f>
        <v/>
      </c>
      <c r="K359" s="86" t="str">
        <f>_xlfn.XLOOKUP($M359,'Current Year'!$H:$H,'Current Year'!$I:$I,"")</f>
        <v/>
      </c>
      <c r="L359" s="87" t="str">
        <f>_xlfn.XLOOKUP($M359,'Current Year'!$H:$H,'Current Year'!$J:$J,"")</f>
        <v/>
      </c>
      <c r="M359" s="87" t="str">
        <f t="shared" si="11"/>
        <v/>
      </c>
      <c r="N359" s="88" t="str">
        <f>_xlfn.XLOOKUP($M359,'Current Year'!$H:$H,'Current Year'!$M:$M,"")</f>
        <v/>
      </c>
    </row>
    <row r="360" spans="2:14" x14ac:dyDescent="0.25">
      <c r="B360" s="5"/>
      <c r="C360" s="7"/>
      <c r="G360" s="86" t="str">
        <f>_xlfn.XLOOKUP($I360,'Prior Year'!$H:$H,'Prior Year'!$I:$I,"")</f>
        <v/>
      </c>
      <c r="H360" s="87" t="str">
        <f>_xlfn.XLOOKUP($I360,'Prior Year'!$H:$H,'Prior Year'!$J:$J,"")</f>
        <v/>
      </c>
      <c r="I360" s="87" t="str">
        <f t="shared" si="10"/>
        <v/>
      </c>
      <c r="J360" s="88" t="str">
        <f>_xlfn.XLOOKUP($I360,'Prior Year'!$H:$H,'Prior Year'!$M:$M,"")</f>
        <v/>
      </c>
      <c r="K360" s="86" t="str">
        <f>_xlfn.XLOOKUP($M360,'Current Year'!$H:$H,'Current Year'!$I:$I,"")</f>
        <v/>
      </c>
      <c r="L360" s="87" t="str">
        <f>_xlfn.XLOOKUP($M360,'Current Year'!$H:$H,'Current Year'!$J:$J,"")</f>
        <v/>
      </c>
      <c r="M360" s="87" t="str">
        <f t="shared" si="11"/>
        <v/>
      </c>
      <c r="N360" s="88" t="str">
        <f>_xlfn.XLOOKUP($M360,'Current Year'!$H:$H,'Current Year'!$M:$M,"")</f>
        <v/>
      </c>
    </row>
    <row r="361" spans="2:14" x14ac:dyDescent="0.25">
      <c r="B361" s="5"/>
      <c r="C361" s="7"/>
      <c r="G361" s="86" t="str">
        <f>_xlfn.XLOOKUP($I361,'Prior Year'!$H:$H,'Prior Year'!$I:$I,"")</f>
        <v/>
      </c>
      <c r="H361" s="87" t="str">
        <f>_xlfn.XLOOKUP($I361,'Prior Year'!$H:$H,'Prior Year'!$J:$J,"")</f>
        <v/>
      </c>
      <c r="I361" s="87" t="str">
        <f t="shared" si="10"/>
        <v/>
      </c>
      <c r="J361" s="88" t="str">
        <f>_xlfn.XLOOKUP($I361,'Prior Year'!$H:$H,'Prior Year'!$M:$M,"")</f>
        <v/>
      </c>
      <c r="K361" s="86" t="str">
        <f>_xlfn.XLOOKUP($M361,'Current Year'!$H:$H,'Current Year'!$I:$I,"")</f>
        <v/>
      </c>
      <c r="L361" s="87" t="str">
        <f>_xlfn.XLOOKUP($M361,'Current Year'!$H:$H,'Current Year'!$J:$J,"")</f>
        <v/>
      </c>
      <c r="M361" s="87" t="str">
        <f t="shared" si="11"/>
        <v/>
      </c>
      <c r="N361" s="88" t="str">
        <f>_xlfn.XLOOKUP($M361,'Current Year'!$H:$H,'Current Year'!$M:$M,"")</f>
        <v/>
      </c>
    </row>
    <row r="362" spans="2:14" x14ac:dyDescent="0.25">
      <c r="B362" s="5"/>
      <c r="C362" s="7"/>
      <c r="G362" s="86" t="str">
        <f>_xlfn.XLOOKUP($I362,'Prior Year'!$H:$H,'Prior Year'!$I:$I,"")</f>
        <v/>
      </c>
      <c r="H362" s="87" t="str">
        <f>_xlfn.XLOOKUP($I362,'Prior Year'!$H:$H,'Prior Year'!$J:$J,"")</f>
        <v/>
      </c>
      <c r="I362" s="87" t="str">
        <f t="shared" si="10"/>
        <v/>
      </c>
      <c r="J362" s="88" t="str">
        <f>_xlfn.XLOOKUP($I362,'Prior Year'!$H:$H,'Prior Year'!$M:$M,"")</f>
        <v/>
      </c>
      <c r="K362" s="86" t="str">
        <f>_xlfn.XLOOKUP($M362,'Current Year'!$H:$H,'Current Year'!$I:$I,"")</f>
        <v/>
      </c>
      <c r="L362" s="87" t="str">
        <f>_xlfn.XLOOKUP($M362,'Current Year'!$H:$H,'Current Year'!$J:$J,"")</f>
        <v/>
      </c>
      <c r="M362" s="87" t="str">
        <f t="shared" si="11"/>
        <v/>
      </c>
      <c r="N362" s="88" t="str">
        <f>_xlfn.XLOOKUP($M362,'Current Year'!$H:$H,'Current Year'!$M:$M,"")</f>
        <v/>
      </c>
    </row>
    <row r="363" spans="2:14" x14ac:dyDescent="0.25">
      <c r="B363" s="5"/>
      <c r="C363" s="7"/>
      <c r="G363" s="86" t="str">
        <f>_xlfn.XLOOKUP($I363,'Prior Year'!$H:$H,'Prior Year'!$I:$I,"")</f>
        <v/>
      </c>
      <c r="H363" s="87" t="str">
        <f>_xlfn.XLOOKUP($I363,'Prior Year'!$H:$H,'Prior Year'!$J:$J,"")</f>
        <v/>
      </c>
      <c r="I363" s="87" t="str">
        <f t="shared" si="10"/>
        <v/>
      </c>
      <c r="J363" s="88" t="str">
        <f>_xlfn.XLOOKUP($I363,'Prior Year'!$H:$H,'Prior Year'!$M:$M,"")</f>
        <v/>
      </c>
      <c r="K363" s="86" t="str">
        <f>_xlfn.XLOOKUP($M363,'Current Year'!$H:$H,'Current Year'!$I:$I,"")</f>
        <v/>
      </c>
      <c r="L363" s="87" t="str">
        <f>_xlfn.XLOOKUP($M363,'Current Year'!$H:$H,'Current Year'!$J:$J,"")</f>
        <v/>
      </c>
      <c r="M363" s="87" t="str">
        <f t="shared" si="11"/>
        <v/>
      </c>
      <c r="N363" s="88" t="str">
        <f>_xlfn.XLOOKUP($M363,'Current Year'!$H:$H,'Current Year'!$M:$M,"")</f>
        <v/>
      </c>
    </row>
    <row r="364" spans="2:14" x14ac:dyDescent="0.25">
      <c r="B364" s="5"/>
      <c r="C364" s="7"/>
      <c r="G364" s="86" t="str">
        <f>_xlfn.XLOOKUP($I364,'Prior Year'!$H:$H,'Prior Year'!$I:$I,"")</f>
        <v/>
      </c>
      <c r="H364" s="87" t="str">
        <f>_xlfn.XLOOKUP($I364,'Prior Year'!$H:$H,'Prior Year'!$J:$J,"")</f>
        <v/>
      </c>
      <c r="I364" s="87" t="str">
        <f t="shared" si="10"/>
        <v/>
      </c>
      <c r="J364" s="88" t="str">
        <f>_xlfn.XLOOKUP($I364,'Prior Year'!$H:$H,'Prior Year'!$M:$M,"")</f>
        <v/>
      </c>
      <c r="K364" s="86" t="str">
        <f>_xlfn.XLOOKUP($M364,'Current Year'!$H:$H,'Current Year'!$I:$I,"")</f>
        <v/>
      </c>
      <c r="L364" s="87" t="str">
        <f>_xlfn.XLOOKUP($M364,'Current Year'!$H:$H,'Current Year'!$J:$J,"")</f>
        <v/>
      </c>
      <c r="M364" s="87" t="str">
        <f t="shared" si="11"/>
        <v/>
      </c>
      <c r="N364" s="88" t="str">
        <f>_xlfn.XLOOKUP($M364,'Current Year'!$H:$H,'Current Year'!$M:$M,"")</f>
        <v/>
      </c>
    </row>
    <row r="365" spans="2:14" x14ac:dyDescent="0.25">
      <c r="B365" s="5"/>
      <c r="C365" s="7"/>
      <c r="G365" s="86" t="str">
        <f>_xlfn.XLOOKUP($I365,'Prior Year'!$H:$H,'Prior Year'!$I:$I,"")</f>
        <v/>
      </c>
      <c r="H365" s="87" t="str">
        <f>_xlfn.XLOOKUP($I365,'Prior Year'!$H:$H,'Prior Year'!$J:$J,"")</f>
        <v/>
      </c>
      <c r="I365" s="87" t="str">
        <f t="shared" si="10"/>
        <v/>
      </c>
      <c r="J365" s="88" t="str">
        <f>_xlfn.XLOOKUP($I365,'Prior Year'!$H:$H,'Prior Year'!$M:$M,"")</f>
        <v/>
      </c>
      <c r="K365" s="86" t="str">
        <f>_xlfn.XLOOKUP($M365,'Current Year'!$H:$H,'Current Year'!$I:$I,"")</f>
        <v/>
      </c>
      <c r="L365" s="87" t="str">
        <f>_xlfn.XLOOKUP($M365,'Current Year'!$H:$H,'Current Year'!$J:$J,"")</f>
        <v/>
      </c>
      <c r="M365" s="87" t="str">
        <f t="shared" si="11"/>
        <v/>
      </c>
      <c r="N365" s="88" t="str">
        <f>_xlfn.XLOOKUP($M365,'Current Year'!$H:$H,'Current Year'!$M:$M,"")</f>
        <v/>
      </c>
    </row>
    <row r="366" spans="2:14" x14ac:dyDescent="0.25">
      <c r="B366" s="5"/>
      <c r="C366" s="7"/>
      <c r="G366" s="86" t="str">
        <f>_xlfn.XLOOKUP($I366,'Prior Year'!$H:$H,'Prior Year'!$I:$I,"")</f>
        <v/>
      </c>
      <c r="H366" s="87" t="str">
        <f>_xlfn.XLOOKUP($I366,'Prior Year'!$H:$H,'Prior Year'!$J:$J,"")</f>
        <v/>
      </c>
      <c r="I366" s="87" t="str">
        <f t="shared" si="10"/>
        <v/>
      </c>
      <c r="J366" s="88" t="str">
        <f>_xlfn.XLOOKUP($I366,'Prior Year'!$H:$H,'Prior Year'!$M:$M,"")</f>
        <v/>
      </c>
      <c r="K366" s="86" t="str">
        <f>_xlfn.XLOOKUP($M366,'Current Year'!$H:$H,'Current Year'!$I:$I,"")</f>
        <v/>
      </c>
      <c r="L366" s="87" t="str">
        <f>_xlfn.XLOOKUP($M366,'Current Year'!$H:$H,'Current Year'!$J:$J,"")</f>
        <v/>
      </c>
      <c r="M366" s="87" t="str">
        <f t="shared" si="11"/>
        <v/>
      </c>
      <c r="N366" s="88" t="str">
        <f>_xlfn.XLOOKUP($M366,'Current Year'!$H:$H,'Current Year'!$M:$M,"")</f>
        <v/>
      </c>
    </row>
    <row r="367" spans="2:14" x14ac:dyDescent="0.25">
      <c r="B367" s="5"/>
      <c r="C367" s="7"/>
      <c r="G367" s="86" t="str">
        <f>_xlfn.XLOOKUP($I367,'Prior Year'!$H:$H,'Prior Year'!$I:$I,"")</f>
        <v/>
      </c>
      <c r="H367" s="87" t="str">
        <f>_xlfn.XLOOKUP($I367,'Prior Year'!$H:$H,'Prior Year'!$J:$J,"")</f>
        <v/>
      </c>
      <c r="I367" s="87" t="str">
        <f t="shared" si="10"/>
        <v/>
      </c>
      <c r="J367" s="88" t="str">
        <f>_xlfn.XLOOKUP($I367,'Prior Year'!$H:$H,'Prior Year'!$M:$M,"")</f>
        <v/>
      </c>
      <c r="K367" s="86" t="str">
        <f>_xlfn.XLOOKUP($M367,'Current Year'!$H:$H,'Current Year'!$I:$I,"")</f>
        <v/>
      </c>
      <c r="L367" s="87" t="str">
        <f>_xlfn.XLOOKUP($M367,'Current Year'!$H:$H,'Current Year'!$J:$J,"")</f>
        <v/>
      </c>
      <c r="M367" s="87" t="str">
        <f t="shared" si="11"/>
        <v/>
      </c>
      <c r="N367" s="88" t="str">
        <f>_xlfn.XLOOKUP($M367,'Current Year'!$H:$H,'Current Year'!$M:$M,"")</f>
        <v/>
      </c>
    </row>
    <row r="368" spans="2:14" x14ac:dyDescent="0.25">
      <c r="B368" s="5"/>
      <c r="C368" s="7"/>
      <c r="G368" s="86" t="str">
        <f>_xlfn.XLOOKUP($I368,'Prior Year'!$H:$H,'Prior Year'!$I:$I,"")</f>
        <v/>
      </c>
      <c r="H368" s="87" t="str">
        <f>_xlfn.XLOOKUP($I368,'Prior Year'!$H:$H,'Prior Year'!$J:$J,"")</f>
        <v/>
      </c>
      <c r="I368" s="87" t="str">
        <f t="shared" si="10"/>
        <v/>
      </c>
      <c r="J368" s="88" t="str">
        <f>_xlfn.XLOOKUP($I368,'Prior Year'!$H:$H,'Prior Year'!$M:$M,"")</f>
        <v/>
      </c>
      <c r="K368" s="86" t="str">
        <f>_xlfn.XLOOKUP($M368,'Current Year'!$H:$H,'Current Year'!$I:$I,"")</f>
        <v/>
      </c>
      <c r="L368" s="87" t="str">
        <f>_xlfn.XLOOKUP($M368,'Current Year'!$H:$H,'Current Year'!$J:$J,"")</f>
        <v/>
      </c>
      <c r="M368" s="87" t="str">
        <f t="shared" si="11"/>
        <v/>
      </c>
      <c r="N368" s="88" t="str">
        <f>_xlfn.XLOOKUP($M368,'Current Year'!$H:$H,'Current Year'!$M:$M,"")</f>
        <v/>
      </c>
    </row>
    <row r="369" spans="2:14" x14ac:dyDescent="0.25">
      <c r="B369" s="5"/>
      <c r="C369" s="7"/>
      <c r="G369" s="86" t="str">
        <f>_xlfn.XLOOKUP($I369,'Prior Year'!$H:$H,'Prior Year'!$I:$I,"")</f>
        <v/>
      </c>
      <c r="H369" s="87" t="str">
        <f>_xlfn.XLOOKUP($I369,'Prior Year'!$H:$H,'Prior Year'!$J:$J,"")</f>
        <v/>
      </c>
      <c r="I369" s="87" t="str">
        <f t="shared" si="10"/>
        <v/>
      </c>
      <c r="J369" s="88" t="str">
        <f>_xlfn.XLOOKUP($I369,'Prior Year'!$H:$H,'Prior Year'!$M:$M,"")</f>
        <v/>
      </c>
      <c r="K369" s="86" t="str">
        <f>_xlfn.XLOOKUP($M369,'Current Year'!$H:$H,'Current Year'!$I:$I,"")</f>
        <v/>
      </c>
      <c r="L369" s="87" t="str">
        <f>_xlfn.XLOOKUP($M369,'Current Year'!$H:$H,'Current Year'!$J:$J,"")</f>
        <v/>
      </c>
      <c r="M369" s="87" t="str">
        <f t="shared" si="11"/>
        <v/>
      </c>
      <c r="N369" s="88" t="str">
        <f>_xlfn.XLOOKUP($M369,'Current Year'!$H:$H,'Current Year'!$M:$M,"")</f>
        <v/>
      </c>
    </row>
    <row r="370" spans="2:14" x14ac:dyDescent="0.25">
      <c r="B370" s="5"/>
      <c r="C370" s="7"/>
      <c r="G370" s="86" t="str">
        <f>_xlfn.XLOOKUP($I370,'Prior Year'!$H:$H,'Prior Year'!$I:$I,"")</f>
        <v/>
      </c>
      <c r="H370" s="87" t="str">
        <f>_xlfn.XLOOKUP($I370,'Prior Year'!$H:$H,'Prior Year'!$J:$J,"")</f>
        <v/>
      </c>
      <c r="I370" s="87" t="str">
        <f t="shared" si="10"/>
        <v/>
      </c>
      <c r="J370" s="88" t="str">
        <f>_xlfn.XLOOKUP($I370,'Prior Year'!$H:$H,'Prior Year'!$M:$M,"")</f>
        <v/>
      </c>
      <c r="K370" s="86" t="str">
        <f>_xlfn.XLOOKUP($M370,'Current Year'!$H:$H,'Current Year'!$I:$I,"")</f>
        <v/>
      </c>
      <c r="L370" s="87" t="str">
        <f>_xlfn.XLOOKUP($M370,'Current Year'!$H:$H,'Current Year'!$J:$J,"")</f>
        <v/>
      </c>
      <c r="M370" s="87" t="str">
        <f t="shared" si="11"/>
        <v/>
      </c>
      <c r="N370" s="88" t="str">
        <f>_xlfn.XLOOKUP($M370,'Current Year'!$H:$H,'Current Year'!$M:$M,"")</f>
        <v/>
      </c>
    </row>
    <row r="371" spans="2:14" x14ac:dyDescent="0.25">
      <c r="B371" s="5"/>
      <c r="C371" s="7"/>
      <c r="G371" s="86" t="str">
        <f>_xlfn.XLOOKUP($I371,'Prior Year'!$H:$H,'Prior Year'!$I:$I,"")</f>
        <v/>
      </c>
      <c r="H371" s="87" t="str">
        <f>_xlfn.XLOOKUP($I371,'Prior Year'!$H:$H,'Prior Year'!$J:$J,"")</f>
        <v/>
      </c>
      <c r="I371" s="87" t="str">
        <f t="shared" si="10"/>
        <v/>
      </c>
      <c r="J371" s="88" t="str">
        <f>_xlfn.XLOOKUP($I371,'Prior Year'!$H:$H,'Prior Year'!$M:$M,"")</f>
        <v/>
      </c>
      <c r="K371" s="86" t="str">
        <f>_xlfn.XLOOKUP($M371,'Current Year'!$H:$H,'Current Year'!$I:$I,"")</f>
        <v/>
      </c>
      <c r="L371" s="87" t="str">
        <f>_xlfn.XLOOKUP($M371,'Current Year'!$H:$H,'Current Year'!$J:$J,"")</f>
        <v/>
      </c>
      <c r="M371" s="87" t="str">
        <f t="shared" si="11"/>
        <v/>
      </c>
      <c r="N371" s="88" t="str">
        <f>_xlfn.XLOOKUP($M371,'Current Year'!$H:$H,'Current Year'!$M:$M,"")</f>
        <v/>
      </c>
    </row>
    <row r="372" spans="2:14" x14ac:dyDescent="0.25">
      <c r="B372" s="5"/>
      <c r="C372" s="7"/>
      <c r="G372" s="86" t="str">
        <f>_xlfn.XLOOKUP($I372,'Prior Year'!$H:$H,'Prior Year'!$I:$I,"")</f>
        <v/>
      </c>
      <c r="H372" s="87" t="str">
        <f>_xlfn.XLOOKUP($I372,'Prior Year'!$H:$H,'Prior Year'!$J:$J,"")</f>
        <v/>
      </c>
      <c r="I372" s="87" t="str">
        <f t="shared" si="10"/>
        <v/>
      </c>
      <c r="J372" s="88" t="str">
        <f>_xlfn.XLOOKUP($I372,'Prior Year'!$H:$H,'Prior Year'!$M:$M,"")</f>
        <v/>
      </c>
      <c r="K372" s="86" t="str">
        <f>_xlfn.XLOOKUP($M372,'Current Year'!$H:$H,'Current Year'!$I:$I,"")</f>
        <v/>
      </c>
      <c r="L372" s="87" t="str">
        <f>_xlfn.XLOOKUP($M372,'Current Year'!$H:$H,'Current Year'!$J:$J,"")</f>
        <v/>
      </c>
      <c r="M372" s="87" t="str">
        <f t="shared" si="11"/>
        <v/>
      </c>
      <c r="N372" s="88" t="str">
        <f>_xlfn.XLOOKUP($M372,'Current Year'!$H:$H,'Current Year'!$M:$M,"")</f>
        <v/>
      </c>
    </row>
    <row r="373" spans="2:14" x14ac:dyDescent="0.25">
      <c r="B373" s="5"/>
      <c r="C373" s="7"/>
      <c r="G373" s="86" t="str">
        <f>_xlfn.XLOOKUP($I373,'Prior Year'!$H:$H,'Prior Year'!$I:$I,"")</f>
        <v/>
      </c>
      <c r="H373" s="87" t="str">
        <f>_xlfn.XLOOKUP($I373,'Prior Year'!$H:$H,'Prior Year'!$J:$J,"")</f>
        <v/>
      </c>
      <c r="I373" s="87" t="str">
        <f t="shared" si="10"/>
        <v/>
      </c>
      <c r="J373" s="88" t="str">
        <f>_xlfn.XLOOKUP($I373,'Prior Year'!$H:$H,'Prior Year'!$M:$M,"")</f>
        <v/>
      </c>
      <c r="K373" s="86" t="str">
        <f>_xlfn.XLOOKUP($M373,'Current Year'!$H:$H,'Current Year'!$I:$I,"")</f>
        <v/>
      </c>
      <c r="L373" s="87" t="str">
        <f>_xlfn.XLOOKUP($M373,'Current Year'!$H:$H,'Current Year'!$J:$J,"")</f>
        <v/>
      </c>
      <c r="M373" s="87" t="str">
        <f t="shared" si="11"/>
        <v/>
      </c>
      <c r="N373" s="88" t="str">
        <f>_xlfn.XLOOKUP($M373,'Current Year'!$H:$H,'Current Year'!$M:$M,"")</f>
        <v/>
      </c>
    </row>
    <row r="374" spans="2:14" x14ac:dyDescent="0.25">
      <c r="B374" s="5"/>
      <c r="C374" s="7"/>
      <c r="G374" s="86" t="str">
        <f>_xlfn.XLOOKUP($I374,'Prior Year'!$H:$H,'Prior Year'!$I:$I,"")</f>
        <v/>
      </c>
      <c r="H374" s="87" t="str">
        <f>_xlfn.XLOOKUP($I374,'Prior Year'!$H:$H,'Prior Year'!$J:$J,"")</f>
        <v/>
      </c>
      <c r="I374" s="87" t="str">
        <f t="shared" si="10"/>
        <v/>
      </c>
      <c r="J374" s="88" t="str">
        <f>_xlfn.XLOOKUP($I374,'Prior Year'!$H:$H,'Prior Year'!$M:$M,"")</f>
        <v/>
      </c>
      <c r="K374" s="86" t="str">
        <f>_xlfn.XLOOKUP($M374,'Current Year'!$H:$H,'Current Year'!$I:$I,"")</f>
        <v/>
      </c>
      <c r="L374" s="87" t="str">
        <f>_xlfn.XLOOKUP($M374,'Current Year'!$H:$H,'Current Year'!$J:$J,"")</f>
        <v/>
      </c>
      <c r="M374" s="87" t="str">
        <f t="shared" si="11"/>
        <v/>
      </c>
      <c r="N374" s="88" t="str">
        <f>_xlfn.XLOOKUP($M374,'Current Year'!$H:$H,'Current Year'!$M:$M,"")</f>
        <v/>
      </c>
    </row>
    <row r="375" spans="2:14" x14ac:dyDescent="0.25">
      <c r="B375" s="5"/>
      <c r="C375" s="7"/>
      <c r="G375" s="86" t="str">
        <f>_xlfn.XLOOKUP($I375,'Prior Year'!$H:$H,'Prior Year'!$I:$I,"")</f>
        <v/>
      </c>
      <c r="H375" s="87" t="str">
        <f>_xlfn.XLOOKUP($I375,'Prior Year'!$H:$H,'Prior Year'!$J:$J,"")</f>
        <v/>
      </c>
      <c r="I375" s="87" t="str">
        <f t="shared" si="10"/>
        <v/>
      </c>
      <c r="J375" s="88" t="str">
        <f>_xlfn.XLOOKUP($I375,'Prior Year'!$H:$H,'Prior Year'!$M:$M,"")</f>
        <v/>
      </c>
      <c r="K375" s="86" t="str">
        <f>_xlfn.XLOOKUP($M375,'Current Year'!$H:$H,'Current Year'!$I:$I,"")</f>
        <v/>
      </c>
      <c r="L375" s="87" t="str">
        <f>_xlfn.XLOOKUP($M375,'Current Year'!$H:$H,'Current Year'!$J:$J,"")</f>
        <v/>
      </c>
      <c r="M375" s="87" t="str">
        <f t="shared" si="11"/>
        <v/>
      </c>
      <c r="N375" s="88" t="str">
        <f>_xlfn.XLOOKUP($M375,'Current Year'!$H:$H,'Current Year'!$M:$M,"")</f>
        <v/>
      </c>
    </row>
    <row r="376" spans="2:14" x14ac:dyDescent="0.25">
      <c r="B376" s="5"/>
      <c r="C376" s="7"/>
      <c r="G376" s="86" t="str">
        <f>_xlfn.XLOOKUP($I376,'Prior Year'!$H:$H,'Prior Year'!$I:$I,"")</f>
        <v/>
      </c>
      <c r="H376" s="87" t="str">
        <f>_xlfn.XLOOKUP($I376,'Prior Year'!$H:$H,'Prior Year'!$J:$J,"")</f>
        <v/>
      </c>
      <c r="I376" s="87" t="str">
        <f t="shared" si="10"/>
        <v/>
      </c>
      <c r="J376" s="88" t="str">
        <f>_xlfn.XLOOKUP($I376,'Prior Year'!$H:$H,'Prior Year'!$M:$M,"")</f>
        <v/>
      </c>
      <c r="K376" s="86" t="str">
        <f>_xlfn.XLOOKUP($M376,'Current Year'!$H:$H,'Current Year'!$I:$I,"")</f>
        <v/>
      </c>
      <c r="L376" s="87" t="str">
        <f>_xlfn.XLOOKUP($M376,'Current Year'!$H:$H,'Current Year'!$J:$J,"")</f>
        <v/>
      </c>
      <c r="M376" s="87" t="str">
        <f t="shared" si="11"/>
        <v/>
      </c>
      <c r="N376" s="88" t="str">
        <f>_xlfn.XLOOKUP($M376,'Current Year'!$H:$H,'Current Year'!$M:$M,"")</f>
        <v/>
      </c>
    </row>
    <row r="377" spans="2:14" x14ac:dyDescent="0.25">
      <c r="B377" s="5"/>
      <c r="C377" s="7"/>
      <c r="G377" s="86" t="str">
        <f>_xlfn.XLOOKUP($I377,'Prior Year'!$H:$H,'Prior Year'!$I:$I,"")</f>
        <v/>
      </c>
      <c r="H377" s="87" t="str">
        <f>_xlfn.XLOOKUP($I377,'Prior Year'!$H:$H,'Prior Year'!$J:$J,"")</f>
        <v/>
      </c>
      <c r="I377" s="87" t="str">
        <f t="shared" si="10"/>
        <v/>
      </c>
      <c r="J377" s="88" t="str">
        <f>_xlfn.XLOOKUP($I377,'Prior Year'!$H:$H,'Prior Year'!$M:$M,"")</f>
        <v/>
      </c>
      <c r="K377" s="86" t="str">
        <f>_xlfn.XLOOKUP($M377,'Current Year'!$H:$H,'Current Year'!$I:$I,"")</f>
        <v/>
      </c>
      <c r="L377" s="87" t="str">
        <f>_xlfn.XLOOKUP($M377,'Current Year'!$H:$H,'Current Year'!$J:$J,"")</f>
        <v/>
      </c>
      <c r="M377" s="87" t="str">
        <f t="shared" si="11"/>
        <v/>
      </c>
      <c r="N377" s="88" t="str">
        <f>_xlfn.XLOOKUP($M377,'Current Year'!$H:$H,'Current Year'!$M:$M,"")</f>
        <v/>
      </c>
    </row>
    <row r="378" spans="2:14" x14ac:dyDescent="0.25">
      <c r="B378" s="5"/>
      <c r="C378" s="7"/>
      <c r="G378" s="86" t="str">
        <f>_xlfn.XLOOKUP($I378,'Prior Year'!$H:$H,'Prior Year'!$I:$I,"")</f>
        <v/>
      </c>
      <c r="H378" s="87" t="str">
        <f>_xlfn.XLOOKUP($I378,'Prior Year'!$H:$H,'Prior Year'!$J:$J,"")</f>
        <v/>
      </c>
      <c r="I378" s="87" t="str">
        <f t="shared" si="10"/>
        <v/>
      </c>
      <c r="J378" s="88" t="str">
        <f>_xlfn.XLOOKUP($I378,'Prior Year'!$H:$H,'Prior Year'!$M:$M,"")</f>
        <v/>
      </c>
      <c r="K378" s="86" t="str">
        <f>_xlfn.XLOOKUP($M378,'Current Year'!$H:$H,'Current Year'!$I:$I,"")</f>
        <v/>
      </c>
      <c r="L378" s="87" t="str">
        <f>_xlfn.XLOOKUP($M378,'Current Year'!$H:$H,'Current Year'!$J:$J,"")</f>
        <v/>
      </c>
      <c r="M378" s="87" t="str">
        <f t="shared" si="11"/>
        <v/>
      </c>
      <c r="N378" s="88" t="str">
        <f>_xlfn.XLOOKUP($M378,'Current Year'!$H:$H,'Current Year'!$M:$M,"")</f>
        <v/>
      </c>
    </row>
    <row r="379" spans="2:14" x14ac:dyDescent="0.25">
      <c r="B379" s="5"/>
      <c r="C379" s="7"/>
      <c r="G379" s="86" t="str">
        <f>_xlfn.XLOOKUP($I379,'Prior Year'!$H:$H,'Prior Year'!$I:$I,"")</f>
        <v/>
      </c>
      <c r="H379" s="87" t="str">
        <f>_xlfn.XLOOKUP($I379,'Prior Year'!$H:$H,'Prior Year'!$J:$J,"")</f>
        <v/>
      </c>
      <c r="I379" s="87" t="str">
        <f t="shared" si="10"/>
        <v/>
      </c>
      <c r="J379" s="88" t="str">
        <f>_xlfn.XLOOKUP($I379,'Prior Year'!$H:$H,'Prior Year'!$M:$M,"")</f>
        <v/>
      </c>
      <c r="K379" s="86" t="str">
        <f>_xlfn.XLOOKUP($M379,'Current Year'!$H:$H,'Current Year'!$I:$I,"")</f>
        <v/>
      </c>
      <c r="L379" s="87" t="str">
        <f>_xlfn.XLOOKUP($M379,'Current Year'!$H:$H,'Current Year'!$J:$J,"")</f>
        <v/>
      </c>
      <c r="M379" s="87" t="str">
        <f t="shared" si="11"/>
        <v/>
      </c>
      <c r="N379" s="88" t="str">
        <f>_xlfn.XLOOKUP($M379,'Current Year'!$H:$H,'Current Year'!$M:$M,"")</f>
        <v/>
      </c>
    </row>
    <row r="380" spans="2:14" x14ac:dyDescent="0.25">
      <c r="B380" s="5"/>
      <c r="C380" s="7"/>
      <c r="G380" s="86" t="str">
        <f>_xlfn.XLOOKUP($I380,'Prior Year'!$H:$H,'Prior Year'!$I:$I,"")</f>
        <v/>
      </c>
      <c r="H380" s="87" t="str">
        <f>_xlfn.XLOOKUP($I380,'Prior Year'!$H:$H,'Prior Year'!$J:$J,"")</f>
        <v/>
      </c>
      <c r="I380" s="87" t="str">
        <f t="shared" si="10"/>
        <v/>
      </c>
      <c r="J380" s="88" t="str">
        <f>_xlfn.XLOOKUP($I380,'Prior Year'!$H:$H,'Prior Year'!$M:$M,"")</f>
        <v/>
      </c>
      <c r="K380" s="86" t="str">
        <f>_xlfn.XLOOKUP($M380,'Current Year'!$H:$H,'Current Year'!$I:$I,"")</f>
        <v/>
      </c>
      <c r="L380" s="87" t="str">
        <f>_xlfn.XLOOKUP($M380,'Current Year'!$H:$H,'Current Year'!$J:$J,"")</f>
        <v/>
      </c>
      <c r="M380" s="87" t="str">
        <f t="shared" si="11"/>
        <v/>
      </c>
      <c r="N380" s="88" t="str">
        <f>_xlfn.XLOOKUP($M380,'Current Year'!$H:$H,'Current Year'!$M:$M,"")</f>
        <v/>
      </c>
    </row>
    <row r="381" spans="2:14" x14ac:dyDescent="0.25">
      <c r="B381" s="5"/>
      <c r="C381" s="7"/>
      <c r="G381" s="86" t="str">
        <f>_xlfn.XLOOKUP($I381,'Prior Year'!$H:$H,'Prior Year'!$I:$I,"")</f>
        <v/>
      </c>
      <c r="H381" s="87" t="str">
        <f>_xlfn.XLOOKUP($I381,'Prior Year'!$H:$H,'Prior Year'!$J:$J,"")</f>
        <v/>
      </c>
      <c r="I381" s="87" t="str">
        <f t="shared" si="10"/>
        <v/>
      </c>
      <c r="J381" s="88" t="str">
        <f>_xlfn.XLOOKUP($I381,'Prior Year'!$H:$H,'Prior Year'!$M:$M,"")</f>
        <v/>
      </c>
      <c r="K381" s="86" t="str">
        <f>_xlfn.XLOOKUP($M381,'Current Year'!$H:$H,'Current Year'!$I:$I,"")</f>
        <v/>
      </c>
      <c r="L381" s="87" t="str">
        <f>_xlfn.XLOOKUP($M381,'Current Year'!$H:$H,'Current Year'!$J:$J,"")</f>
        <v/>
      </c>
      <c r="M381" s="87" t="str">
        <f t="shared" si="11"/>
        <v/>
      </c>
      <c r="N381" s="88" t="str">
        <f>_xlfn.XLOOKUP($M381,'Current Year'!$H:$H,'Current Year'!$M:$M,"")</f>
        <v/>
      </c>
    </row>
    <row r="382" spans="2:14" x14ac:dyDescent="0.25">
      <c r="B382" s="5"/>
      <c r="C382" s="7"/>
      <c r="G382" s="86" t="str">
        <f>_xlfn.XLOOKUP($I382,'Prior Year'!$H:$H,'Prior Year'!$I:$I,"")</f>
        <v/>
      </c>
      <c r="H382" s="87" t="str">
        <f>_xlfn.XLOOKUP($I382,'Prior Year'!$H:$H,'Prior Year'!$J:$J,"")</f>
        <v/>
      </c>
      <c r="I382" s="87" t="str">
        <f t="shared" si="10"/>
        <v/>
      </c>
      <c r="J382" s="88" t="str">
        <f>_xlfn.XLOOKUP($I382,'Prior Year'!$H:$H,'Prior Year'!$M:$M,"")</f>
        <v/>
      </c>
      <c r="K382" s="86" t="str">
        <f>_xlfn.XLOOKUP($M382,'Current Year'!$H:$H,'Current Year'!$I:$I,"")</f>
        <v/>
      </c>
      <c r="L382" s="87" t="str">
        <f>_xlfn.XLOOKUP($M382,'Current Year'!$H:$H,'Current Year'!$J:$J,"")</f>
        <v/>
      </c>
      <c r="M382" s="87" t="str">
        <f t="shared" si="11"/>
        <v/>
      </c>
      <c r="N382" s="88" t="str">
        <f>_xlfn.XLOOKUP($M382,'Current Year'!$H:$H,'Current Year'!$M:$M,"")</f>
        <v/>
      </c>
    </row>
    <row r="383" spans="2:14" x14ac:dyDescent="0.25">
      <c r="B383" s="5"/>
      <c r="C383" s="7"/>
      <c r="G383" s="86" t="str">
        <f>_xlfn.XLOOKUP($I383,'Prior Year'!$H:$H,'Prior Year'!$I:$I,"")</f>
        <v/>
      </c>
      <c r="H383" s="87" t="str">
        <f>_xlfn.XLOOKUP($I383,'Prior Year'!$H:$H,'Prior Year'!$J:$J,"")</f>
        <v/>
      </c>
      <c r="I383" s="87" t="str">
        <f t="shared" si="10"/>
        <v/>
      </c>
      <c r="J383" s="88" t="str">
        <f>_xlfn.XLOOKUP($I383,'Prior Year'!$H:$H,'Prior Year'!$M:$M,"")</f>
        <v/>
      </c>
      <c r="K383" s="86" t="str">
        <f>_xlfn.XLOOKUP($M383,'Current Year'!$H:$H,'Current Year'!$I:$I,"")</f>
        <v/>
      </c>
      <c r="L383" s="87" t="str">
        <f>_xlfn.XLOOKUP($M383,'Current Year'!$H:$H,'Current Year'!$J:$J,"")</f>
        <v/>
      </c>
      <c r="M383" s="87" t="str">
        <f t="shared" si="11"/>
        <v/>
      </c>
      <c r="N383" s="88" t="str">
        <f>_xlfn.XLOOKUP($M383,'Current Year'!$H:$H,'Current Year'!$M:$M,"")</f>
        <v/>
      </c>
    </row>
    <row r="384" spans="2:14" x14ac:dyDescent="0.25">
      <c r="B384" s="5"/>
      <c r="C384" s="7"/>
      <c r="G384" s="86" t="str">
        <f>_xlfn.XLOOKUP($I384,'Prior Year'!$H:$H,'Prior Year'!$I:$I,"")</f>
        <v/>
      </c>
      <c r="H384" s="87" t="str">
        <f>_xlfn.XLOOKUP($I384,'Prior Year'!$H:$H,'Prior Year'!$J:$J,"")</f>
        <v/>
      </c>
      <c r="I384" s="87" t="str">
        <f t="shared" si="10"/>
        <v/>
      </c>
      <c r="J384" s="88" t="str">
        <f>_xlfn.XLOOKUP($I384,'Prior Year'!$H:$H,'Prior Year'!$M:$M,"")</f>
        <v/>
      </c>
      <c r="K384" s="86" t="str">
        <f>_xlfn.XLOOKUP($M384,'Current Year'!$H:$H,'Current Year'!$I:$I,"")</f>
        <v/>
      </c>
      <c r="L384" s="87" t="str">
        <f>_xlfn.XLOOKUP($M384,'Current Year'!$H:$H,'Current Year'!$J:$J,"")</f>
        <v/>
      </c>
      <c r="M384" s="87" t="str">
        <f t="shared" si="11"/>
        <v/>
      </c>
      <c r="N384" s="88" t="str">
        <f>_xlfn.XLOOKUP($M384,'Current Year'!$H:$H,'Current Year'!$M:$M,"")</f>
        <v/>
      </c>
    </row>
    <row r="385" spans="2:14" x14ac:dyDescent="0.25">
      <c r="B385" s="5"/>
      <c r="C385" s="7"/>
      <c r="G385" s="86" t="str">
        <f>_xlfn.XLOOKUP($I385,'Prior Year'!$H:$H,'Prior Year'!$I:$I,"")</f>
        <v/>
      </c>
      <c r="H385" s="87" t="str">
        <f>_xlfn.XLOOKUP($I385,'Prior Year'!$H:$H,'Prior Year'!$J:$J,"")</f>
        <v/>
      </c>
      <c r="I385" s="87" t="str">
        <f t="shared" si="10"/>
        <v/>
      </c>
      <c r="J385" s="88" t="str">
        <f>_xlfn.XLOOKUP($I385,'Prior Year'!$H:$H,'Prior Year'!$M:$M,"")</f>
        <v/>
      </c>
      <c r="K385" s="86" t="str">
        <f>_xlfn.XLOOKUP($M385,'Current Year'!$H:$H,'Current Year'!$I:$I,"")</f>
        <v/>
      </c>
      <c r="L385" s="87" t="str">
        <f>_xlfn.XLOOKUP($M385,'Current Year'!$H:$H,'Current Year'!$J:$J,"")</f>
        <v/>
      </c>
      <c r="M385" s="87" t="str">
        <f t="shared" si="11"/>
        <v/>
      </c>
      <c r="N385" s="88" t="str">
        <f>_xlfn.XLOOKUP($M385,'Current Year'!$H:$H,'Current Year'!$M:$M,"")</f>
        <v/>
      </c>
    </row>
    <row r="386" spans="2:14" x14ac:dyDescent="0.25">
      <c r="B386" s="5"/>
      <c r="C386" s="7"/>
      <c r="G386" s="86" t="str">
        <f>_xlfn.XLOOKUP($I386,'Prior Year'!$H:$H,'Prior Year'!$I:$I,"")</f>
        <v/>
      </c>
      <c r="H386" s="87" t="str">
        <f>_xlfn.XLOOKUP($I386,'Prior Year'!$H:$H,'Prior Year'!$J:$J,"")</f>
        <v/>
      </c>
      <c r="I386" s="87" t="str">
        <f t="shared" si="10"/>
        <v/>
      </c>
      <c r="J386" s="88" t="str">
        <f>_xlfn.XLOOKUP($I386,'Prior Year'!$H:$H,'Prior Year'!$M:$M,"")</f>
        <v/>
      </c>
      <c r="K386" s="86" t="str">
        <f>_xlfn.XLOOKUP($M386,'Current Year'!$H:$H,'Current Year'!$I:$I,"")</f>
        <v/>
      </c>
      <c r="L386" s="87" t="str">
        <f>_xlfn.XLOOKUP($M386,'Current Year'!$H:$H,'Current Year'!$J:$J,"")</f>
        <v/>
      </c>
      <c r="M386" s="87" t="str">
        <f t="shared" si="11"/>
        <v/>
      </c>
      <c r="N386" s="88" t="str">
        <f>_xlfn.XLOOKUP($M386,'Current Year'!$H:$H,'Current Year'!$M:$M,"")</f>
        <v/>
      </c>
    </row>
    <row r="387" spans="2:14" x14ac:dyDescent="0.25">
      <c r="B387" s="5"/>
      <c r="C387" s="7"/>
      <c r="G387" s="86" t="str">
        <f>_xlfn.XLOOKUP($I387,'Prior Year'!$H:$H,'Prior Year'!$I:$I,"")</f>
        <v/>
      </c>
      <c r="H387" s="87" t="str">
        <f>_xlfn.XLOOKUP($I387,'Prior Year'!$H:$H,'Prior Year'!$J:$J,"")</f>
        <v/>
      </c>
      <c r="I387" s="87" t="str">
        <f t="shared" si="10"/>
        <v/>
      </c>
      <c r="J387" s="88" t="str">
        <f>_xlfn.XLOOKUP($I387,'Prior Year'!$H:$H,'Prior Year'!$M:$M,"")</f>
        <v/>
      </c>
      <c r="K387" s="86" t="str">
        <f>_xlfn.XLOOKUP($M387,'Current Year'!$H:$H,'Current Year'!$I:$I,"")</f>
        <v/>
      </c>
      <c r="L387" s="87" t="str">
        <f>_xlfn.XLOOKUP($M387,'Current Year'!$H:$H,'Current Year'!$J:$J,"")</f>
        <v/>
      </c>
      <c r="M387" s="87" t="str">
        <f t="shared" si="11"/>
        <v/>
      </c>
      <c r="N387" s="88" t="str">
        <f>_xlfn.XLOOKUP($M387,'Current Year'!$H:$H,'Current Year'!$M:$M,"")</f>
        <v/>
      </c>
    </row>
    <row r="388" spans="2:14" x14ac:dyDescent="0.25">
      <c r="B388" s="5"/>
      <c r="C388" s="7"/>
      <c r="G388" s="86" t="str">
        <f>_xlfn.XLOOKUP($I388,'Prior Year'!$H:$H,'Prior Year'!$I:$I,"")</f>
        <v/>
      </c>
      <c r="H388" s="87" t="str">
        <f>_xlfn.XLOOKUP($I388,'Prior Year'!$H:$H,'Prior Year'!$J:$J,"")</f>
        <v/>
      </c>
      <c r="I388" s="87" t="str">
        <f t="shared" ref="I388:I451" si="12">IF(ISBLANK(B388),"",B388)</f>
        <v/>
      </c>
      <c r="J388" s="88" t="str">
        <f>_xlfn.XLOOKUP($I388,'Prior Year'!$H:$H,'Prior Year'!$M:$M,"")</f>
        <v/>
      </c>
      <c r="K388" s="86" t="str">
        <f>_xlfn.XLOOKUP($M388,'Current Year'!$H:$H,'Current Year'!$I:$I,"")</f>
        <v/>
      </c>
      <c r="L388" s="87" t="str">
        <f>_xlfn.XLOOKUP($M388,'Current Year'!$H:$H,'Current Year'!$J:$J,"")</f>
        <v/>
      </c>
      <c r="M388" s="87" t="str">
        <f t="shared" ref="M388:M451" si="13">IF(ISBLANK(C388),"",C388)</f>
        <v/>
      </c>
      <c r="N388" s="88" t="str">
        <f>_xlfn.XLOOKUP($M388,'Current Year'!$H:$H,'Current Year'!$M:$M,"")</f>
        <v/>
      </c>
    </row>
    <row r="389" spans="2:14" x14ac:dyDescent="0.25">
      <c r="B389" s="5"/>
      <c r="C389" s="7"/>
      <c r="G389" s="86" t="str">
        <f>_xlfn.XLOOKUP($I389,'Prior Year'!$H:$H,'Prior Year'!$I:$I,"")</f>
        <v/>
      </c>
      <c r="H389" s="87" t="str">
        <f>_xlfn.XLOOKUP($I389,'Prior Year'!$H:$H,'Prior Year'!$J:$J,"")</f>
        <v/>
      </c>
      <c r="I389" s="87" t="str">
        <f t="shared" si="12"/>
        <v/>
      </c>
      <c r="J389" s="88" t="str">
        <f>_xlfn.XLOOKUP($I389,'Prior Year'!$H:$H,'Prior Year'!$M:$M,"")</f>
        <v/>
      </c>
      <c r="K389" s="86" t="str">
        <f>_xlfn.XLOOKUP($M389,'Current Year'!$H:$H,'Current Year'!$I:$I,"")</f>
        <v/>
      </c>
      <c r="L389" s="87" t="str">
        <f>_xlfn.XLOOKUP($M389,'Current Year'!$H:$H,'Current Year'!$J:$J,"")</f>
        <v/>
      </c>
      <c r="M389" s="87" t="str">
        <f t="shared" si="13"/>
        <v/>
      </c>
      <c r="N389" s="88" t="str">
        <f>_xlfn.XLOOKUP($M389,'Current Year'!$H:$H,'Current Year'!$M:$M,"")</f>
        <v/>
      </c>
    </row>
    <row r="390" spans="2:14" x14ac:dyDescent="0.25">
      <c r="B390" s="5"/>
      <c r="C390" s="7"/>
      <c r="G390" s="86" t="str">
        <f>_xlfn.XLOOKUP($I390,'Prior Year'!$H:$H,'Prior Year'!$I:$I,"")</f>
        <v/>
      </c>
      <c r="H390" s="87" t="str">
        <f>_xlfn.XLOOKUP($I390,'Prior Year'!$H:$H,'Prior Year'!$J:$J,"")</f>
        <v/>
      </c>
      <c r="I390" s="87" t="str">
        <f t="shared" si="12"/>
        <v/>
      </c>
      <c r="J390" s="88" t="str">
        <f>_xlfn.XLOOKUP($I390,'Prior Year'!$H:$H,'Prior Year'!$M:$M,"")</f>
        <v/>
      </c>
      <c r="K390" s="86" t="str">
        <f>_xlfn.XLOOKUP($M390,'Current Year'!$H:$H,'Current Year'!$I:$I,"")</f>
        <v/>
      </c>
      <c r="L390" s="87" t="str">
        <f>_xlfn.XLOOKUP($M390,'Current Year'!$H:$H,'Current Year'!$J:$J,"")</f>
        <v/>
      </c>
      <c r="M390" s="87" t="str">
        <f t="shared" si="13"/>
        <v/>
      </c>
      <c r="N390" s="88" t="str">
        <f>_xlfn.XLOOKUP($M390,'Current Year'!$H:$H,'Current Year'!$M:$M,"")</f>
        <v/>
      </c>
    </row>
    <row r="391" spans="2:14" x14ac:dyDescent="0.25">
      <c r="B391" s="5"/>
      <c r="C391" s="7"/>
      <c r="G391" s="86" t="str">
        <f>_xlfn.XLOOKUP($I391,'Prior Year'!$H:$H,'Prior Year'!$I:$I,"")</f>
        <v/>
      </c>
      <c r="H391" s="87" t="str">
        <f>_xlfn.XLOOKUP($I391,'Prior Year'!$H:$H,'Prior Year'!$J:$J,"")</f>
        <v/>
      </c>
      <c r="I391" s="87" t="str">
        <f t="shared" si="12"/>
        <v/>
      </c>
      <c r="J391" s="88" t="str">
        <f>_xlfn.XLOOKUP($I391,'Prior Year'!$H:$H,'Prior Year'!$M:$M,"")</f>
        <v/>
      </c>
      <c r="K391" s="86" t="str">
        <f>_xlfn.XLOOKUP($M391,'Current Year'!$H:$H,'Current Year'!$I:$I,"")</f>
        <v/>
      </c>
      <c r="L391" s="87" t="str">
        <f>_xlfn.XLOOKUP($M391,'Current Year'!$H:$H,'Current Year'!$J:$J,"")</f>
        <v/>
      </c>
      <c r="M391" s="87" t="str">
        <f t="shared" si="13"/>
        <v/>
      </c>
      <c r="N391" s="88" t="str">
        <f>_xlfn.XLOOKUP($M391,'Current Year'!$H:$H,'Current Year'!$M:$M,"")</f>
        <v/>
      </c>
    </row>
    <row r="392" spans="2:14" x14ac:dyDescent="0.25">
      <c r="B392" s="5"/>
      <c r="C392" s="7"/>
      <c r="G392" s="86" t="str">
        <f>_xlfn.XLOOKUP($I392,'Prior Year'!$H:$H,'Prior Year'!$I:$I,"")</f>
        <v/>
      </c>
      <c r="H392" s="87" t="str">
        <f>_xlfn.XLOOKUP($I392,'Prior Year'!$H:$H,'Prior Year'!$J:$J,"")</f>
        <v/>
      </c>
      <c r="I392" s="87" t="str">
        <f t="shared" si="12"/>
        <v/>
      </c>
      <c r="J392" s="88" t="str">
        <f>_xlfn.XLOOKUP($I392,'Prior Year'!$H:$H,'Prior Year'!$M:$M,"")</f>
        <v/>
      </c>
      <c r="K392" s="86" t="str">
        <f>_xlfn.XLOOKUP($M392,'Current Year'!$H:$H,'Current Year'!$I:$I,"")</f>
        <v/>
      </c>
      <c r="L392" s="87" t="str">
        <f>_xlfn.XLOOKUP($M392,'Current Year'!$H:$H,'Current Year'!$J:$J,"")</f>
        <v/>
      </c>
      <c r="M392" s="87" t="str">
        <f t="shared" si="13"/>
        <v/>
      </c>
      <c r="N392" s="88" t="str">
        <f>_xlfn.XLOOKUP($M392,'Current Year'!$H:$H,'Current Year'!$M:$M,"")</f>
        <v/>
      </c>
    </row>
    <row r="393" spans="2:14" x14ac:dyDescent="0.25">
      <c r="B393" s="5"/>
      <c r="C393" s="7"/>
      <c r="G393" s="86" t="str">
        <f>_xlfn.XLOOKUP($I393,'Prior Year'!$H:$H,'Prior Year'!$I:$I,"")</f>
        <v/>
      </c>
      <c r="H393" s="87" t="str">
        <f>_xlfn.XLOOKUP($I393,'Prior Year'!$H:$H,'Prior Year'!$J:$J,"")</f>
        <v/>
      </c>
      <c r="I393" s="87" t="str">
        <f t="shared" si="12"/>
        <v/>
      </c>
      <c r="J393" s="88" t="str">
        <f>_xlfn.XLOOKUP($I393,'Prior Year'!$H:$H,'Prior Year'!$M:$M,"")</f>
        <v/>
      </c>
      <c r="K393" s="86" t="str">
        <f>_xlfn.XLOOKUP($M393,'Current Year'!$H:$H,'Current Year'!$I:$I,"")</f>
        <v/>
      </c>
      <c r="L393" s="87" t="str">
        <f>_xlfn.XLOOKUP($M393,'Current Year'!$H:$H,'Current Year'!$J:$J,"")</f>
        <v/>
      </c>
      <c r="M393" s="87" t="str">
        <f t="shared" si="13"/>
        <v/>
      </c>
      <c r="N393" s="88" t="str">
        <f>_xlfn.XLOOKUP($M393,'Current Year'!$H:$H,'Current Year'!$M:$M,"")</f>
        <v/>
      </c>
    </row>
    <row r="394" spans="2:14" x14ac:dyDescent="0.25">
      <c r="B394" s="5"/>
      <c r="C394" s="7"/>
      <c r="G394" s="86" t="str">
        <f>_xlfn.XLOOKUP($I394,'Prior Year'!$H:$H,'Prior Year'!$I:$I,"")</f>
        <v/>
      </c>
      <c r="H394" s="87" t="str">
        <f>_xlfn.XLOOKUP($I394,'Prior Year'!$H:$H,'Prior Year'!$J:$J,"")</f>
        <v/>
      </c>
      <c r="I394" s="87" t="str">
        <f t="shared" si="12"/>
        <v/>
      </c>
      <c r="J394" s="88" t="str">
        <f>_xlfn.XLOOKUP($I394,'Prior Year'!$H:$H,'Prior Year'!$M:$M,"")</f>
        <v/>
      </c>
      <c r="K394" s="86" t="str">
        <f>_xlfn.XLOOKUP($M394,'Current Year'!$H:$H,'Current Year'!$I:$I,"")</f>
        <v/>
      </c>
      <c r="L394" s="87" t="str">
        <f>_xlfn.XLOOKUP($M394,'Current Year'!$H:$H,'Current Year'!$J:$J,"")</f>
        <v/>
      </c>
      <c r="M394" s="87" t="str">
        <f t="shared" si="13"/>
        <v/>
      </c>
      <c r="N394" s="88" t="str">
        <f>_xlfn.XLOOKUP($M394,'Current Year'!$H:$H,'Current Year'!$M:$M,"")</f>
        <v/>
      </c>
    </row>
    <row r="395" spans="2:14" x14ac:dyDescent="0.25">
      <c r="B395" s="5"/>
      <c r="C395" s="7"/>
      <c r="G395" s="86" t="str">
        <f>_xlfn.XLOOKUP($I395,'Prior Year'!$H:$H,'Prior Year'!$I:$I,"")</f>
        <v/>
      </c>
      <c r="H395" s="87" t="str">
        <f>_xlfn.XLOOKUP($I395,'Prior Year'!$H:$H,'Prior Year'!$J:$J,"")</f>
        <v/>
      </c>
      <c r="I395" s="87" t="str">
        <f t="shared" si="12"/>
        <v/>
      </c>
      <c r="J395" s="88" t="str">
        <f>_xlfn.XLOOKUP($I395,'Prior Year'!$H:$H,'Prior Year'!$M:$M,"")</f>
        <v/>
      </c>
      <c r="K395" s="86" t="str">
        <f>_xlfn.XLOOKUP($M395,'Current Year'!$H:$H,'Current Year'!$I:$I,"")</f>
        <v/>
      </c>
      <c r="L395" s="87" t="str">
        <f>_xlfn.XLOOKUP($M395,'Current Year'!$H:$H,'Current Year'!$J:$J,"")</f>
        <v/>
      </c>
      <c r="M395" s="87" t="str">
        <f t="shared" si="13"/>
        <v/>
      </c>
      <c r="N395" s="88" t="str">
        <f>_xlfn.XLOOKUP($M395,'Current Year'!$H:$H,'Current Year'!$M:$M,"")</f>
        <v/>
      </c>
    </row>
    <row r="396" spans="2:14" x14ac:dyDescent="0.25">
      <c r="B396" s="5"/>
      <c r="C396" s="7"/>
      <c r="G396" s="86" t="str">
        <f>_xlfn.XLOOKUP($I396,'Prior Year'!$H:$H,'Prior Year'!$I:$I,"")</f>
        <v/>
      </c>
      <c r="H396" s="87" t="str">
        <f>_xlfn.XLOOKUP($I396,'Prior Year'!$H:$H,'Prior Year'!$J:$J,"")</f>
        <v/>
      </c>
      <c r="I396" s="87" t="str">
        <f t="shared" si="12"/>
        <v/>
      </c>
      <c r="J396" s="88" t="str">
        <f>_xlfn.XLOOKUP($I396,'Prior Year'!$H:$H,'Prior Year'!$M:$M,"")</f>
        <v/>
      </c>
      <c r="K396" s="86" t="str">
        <f>_xlfn.XLOOKUP($M396,'Current Year'!$H:$H,'Current Year'!$I:$I,"")</f>
        <v/>
      </c>
      <c r="L396" s="87" t="str">
        <f>_xlfn.XLOOKUP($M396,'Current Year'!$H:$H,'Current Year'!$J:$J,"")</f>
        <v/>
      </c>
      <c r="M396" s="87" t="str">
        <f t="shared" si="13"/>
        <v/>
      </c>
      <c r="N396" s="88" t="str">
        <f>_xlfn.XLOOKUP($M396,'Current Year'!$H:$H,'Current Year'!$M:$M,"")</f>
        <v/>
      </c>
    </row>
    <row r="397" spans="2:14" x14ac:dyDescent="0.25">
      <c r="B397" s="5"/>
      <c r="C397" s="7"/>
      <c r="G397" s="86" t="str">
        <f>_xlfn.XLOOKUP($I397,'Prior Year'!$H:$H,'Prior Year'!$I:$I,"")</f>
        <v/>
      </c>
      <c r="H397" s="87" t="str">
        <f>_xlfn.XLOOKUP($I397,'Prior Year'!$H:$H,'Prior Year'!$J:$J,"")</f>
        <v/>
      </c>
      <c r="I397" s="87" t="str">
        <f t="shared" si="12"/>
        <v/>
      </c>
      <c r="J397" s="88" t="str">
        <f>_xlfn.XLOOKUP($I397,'Prior Year'!$H:$H,'Prior Year'!$M:$M,"")</f>
        <v/>
      </c>
      <c r="K397" s="86" t="str">
        <f>_xlfn.XLOOKUP($M397,'Current Year'!$H:$H,'Current Year'!$I:$I,"")</f>
        <v/>
      </c>
      <c r="L397" s="87" t="str">
        <f>_xlfn.XLOOKUP($M397,'Current Year'!$H:$H,'Current Year'!$J:$J,"")</f>
        <v/>
      </c>
      <c r="M397" s="87" t="str">
        <f t="shared" si="13"/>
        <v/>
      </c>
      <c r="N397" s="88" t="str">
        <f>_xlfn.XLOOKUP($M397,'Current Year'!$H:$H,'Current Year'!$M:$M,"")</f>
        <v/>
      </c>
    </row>
    <row r="398" spans="2:14" x14ac:dyDescent="0.25">
      <c r="B398" s="5"/>
      <c r="C398" s="7"/>
      <c r="G398" s="86" t="str">
        <f>_xlfn.XLOOKUP($I398,'Prior Year'!$H:$H,'Prior Year'!$I:$I,"")</f>
        <v/>
      </c>
      <c r="H398" s="87" t="str">
        <f>_xlfn.XLOOKUP($I398,'Prior Year'!$H:$H,'Prior Year'!$J:$J,"")</f>
        <v/>
      </c>
      <c r="I398" s="87" t="str">
        <f t="shared" si="12"/>
        <v/>
      </c>
      <c r="J398" s="88" t="str">
        <f>_xlfn.XLOOKUP($I398,'Prior Year'!$H:$H,'Prior Year'!$M:$M,"")</f>
        <v/>
      </c>
      <c r="K398" s="86" t="str">
        <f>_xlfn.XLOOKUP($M398,'Current Year'!$H:$H,'Current Year'!$I:$I,"")</f>
        <v/>
      </c>
      <c r="L398" s="87" t="str">
        <f>_xlfn.XLOOKUP($M398,'Current Year'!$H:$H,'Current Year'!$J:$J,"")</f>
        <v/>
      </c>
      <c r="M398" s="87" t="str">
        <f t="shared" si="13"/>
        <v/>
      </c>
      <c r="N398" s="88" t="str">
        <f>_xlfn.XLOOKUP($M398,'Current Year'!$H:$H,'Current Year'!$M:$M,"")</f>
        <v/>
      </c>
    </row>
    <row r="399" spans="2:14" x14ac:dyDescent="0.25">
      <c r="B399" s="5"/>
      <c r="C399" s="7"/>
      <c r="G399" s="86" t="str">
        <f>_xlfn.XLOOKUP($I399,'Prior Year'!$H:$H,'Prior Year'!$I:$I,"")</f>
        <v/>
      </c>
      <c r="H399" s="87" t="str">
        <f>_xlfn.XLOOKUP($I399,'Prior Year'!$H:$H,'Prior Year'!$J:$J,"")</f>
        <v/>
      </c>
      <c r="I399" s="87" t="str">
        <f t="shared" si="12"/>
        <v/>
      </c>
      <c r="J399" s="88" t="str">
        <f>_xlfn.XLOOKUP($I399,'Prior Year'!$H:$H,'Prior Year'!$M:$M,"")</f>
        <v/>
      </c>
      <c r="K399" s="86" t="str">
        <f>_xlfn.XLOOKUP($M399,'Current Year'!$H:$H,'Current Year'!$I:$I,"")</f>
        <v/>
      </c>
      <c r="L399" s="87" t="str">
        <f>_xlfn.XLOOKUP($M399,'Current Year'!$H:$H,'Current Year'!$J:$J,"")</f>
        <v/>
      </c>
      <c r="M399" s="87" t="str">
        <f t="shared" si="13"/>
        <v/>
      </c>
      <c r="N399" s="88" t="str">
        <f>_xlfn.XLOOKUP($M399,'Current Year'!$H:$H,'Current Year'!$M:$M,"")</f>
        <v/>
      </c>
    </row>
    <row r="400" spans="2:14" x14ac:dyDescent="0.25">
      <c r="B400" s="5"/>
      <c r="C400" s="7"/>
      <c r="G400" s="86" t="str">
        <f>_xlfn.XLOOKUP($I400,'Prior Year'!$H:$H,'Prior Year'!$I:$I,"")</f>
        <v/>
      </c>
      <c r="H400" s="87" t="str">
        <f>_xlfn.XLOOKUP($I400,'Prior Year'!$H:$H,'Prior Year'!$J:$J,"")</f>
        <v/>
      </c>
      <c r="I400" s="87" t="str">
        <f t="shared" si="12"/>
        <v/>
      </c>
      <c r="J400" s="88" t="str">
        <f>_xlfn.XLOOKUP($I400,'Prior Year'!$H:$H,'Prior Year'!$M:$M,"")</f>
        <v/>
      </c>
      <c r="K400" s="86" t="str">
        <f>_xlfn.XLOOKUP($M400,'Current Year'!$H:$H,'Current Year'!$I:$I,"")</f>
        <v/>
      </c>
      <c r="L400" s="87" t="str">
        <f>_xlfn.XLOOKUP($M400,'Current Year'!$H:$H,'Current Year'!$J:$J,"")</f>
        <v/>
      </c>
      <c r="M400" s="87" t="str">
        <f t="shared" si="13"/>
        <v/>
      </c>
      <c r="N400" s="88" t="str">
        <f>_xlfn.XLOOKUP($M400,'Current Year'!$H:$H,'Current Year'!$M:$M,"")</f>
        <v/>
      </c>
    </row>
    <row r="401" spans="2:14" x14ac:dyDescent="0.25">
      <c r="B401" s="5"/>
      <c r="C401" s="7"/>
      <c r="G401" s="86" t="str">
        <f>_xlfn.XLOOKUP($I401,'Prior Year'!$H:$H,'Prior Year'!$I:$I,"")</f>
        <v/>
      </c>
      <c r="H401" s="87" t="str">
        <f>_xlfn.XLOOKUP($I401,'Prior Year'!$H:$H,'Prior Year'!$J:$J,"")</f>
        <v/>
      </c>
      <c r="I401" s="87" t="str">
        <f t="shared" si="12"/>
        <v/>
      </c>
      <c r="J401" s="88" t="str">
        <f>_xlfn.XLOOKUP($I401,'Prior Year'!$H:$H,'Prior Year'!$M:$M,"")</f>
        <v/>
      </c>
      <c r="K401" s="86" t="str">
        <f>_xlfn.XLOOKUP($M401,'Current Year'!$H:$H,'Current Year'!$I:$I,"")</f>
        <v/>
      </c>
      <c r="L401" s="87" t="str">
        <f>_xlfn.XLOOKUP($M401,'Current Year'!$H:$H,'Current Year'!$J:$J,"")</f>
        <v/>
      </c>
      <c r="M401" s="87" t="str">
        <f t="shared" si="13"/>
        <v/>
      </c>
      <c r="N401" s="88" t="str">
        <f>_xlfn.XLOOKUP($M401,'Current Year'!$H:$H,'Current Year'!$M:$M,"")</f>
        <v/>
      </c>
    </row>
    <row r="402" spans="2:14" x14ac:dyDescent="0.25">
      <c r="B402" s="5"/>
      <c r="C402" s="7"/>
      <c r="G402" s="86" t="str">
        <f>_xlfn.XLOOKUP($I402,'Prior Year'!$H:$H,'Prior Year'!$I:$I,"")</f>
        <v/>
      </c>
      <c r="H402" s="87" t="str">
        <f>_xlfn.XLOOKUP($I402,'Prior Year'!$H:$H,'Prior Year'!$J:$J,"")</f>
        <v/>
      </c>
      <c r="I402" s="87" t="str">
        <f t="shared" si="12"/>
        <v/>
      </c>
      <c r="J402" s="88" t="str">
        <f>_xlfn.XLOOKUP($I402,'Prior Year'!$H:$H,'Prior Year'!$M:$M,"")</f>
        <v/>
      </c>
      <c r="K402" s="86" t="str">
        <f>_xlfn.XLOOKUP($M402,'Current Year'!$H:$H,'Current Year'!$I:$I,"")</f>
        <v/>
      </c>
      <c r="L402" s="87" t="str">
        <f>_xlfn.XLOOKUP($M402,'Current Year'!$H:$H,'Current Year'!$J:$J,"")</f>
        <v/>
      </c>
      <c r="M402" s="87" t="str">
        <f t="shared" si="13"/>
        <v/>
      </c>
      <c r="N402" s="88" t="str">
        <f>_xlfn.XLOOKUP($M402,'Current Year'!$H:$H,'Current Year'!$M:$M,"")</f>
        <v/>
      </c>
    </row>
    <row r="403" spans="2:14" x14ac:dyDescent="0.25">
      <c r="B403" s="5"/>
      <c r="C403" s="7"/>
      <c r="G403" s="86" t="str">
        <f>_xlfn.XLOOKUP($I403,'Prior Year'!$H:$H,'Prior Year'!$I:$I,"")</f>
        <v/>
      </c>
      <c r="H403" s="87" t="str">
        <f>_xlfn.XLOOKUP($I403,'Prior Year'!$H:$H,'Prior Year'!$J:$J,"")</f>
        <v/>
      </c>
      <c r="I403" s="87" t="str">
        <f t="shared" si="12"/>
        <v/>
      </c>
      <c r="J403" s="88" t="str">
        <f>_xlfn.XLOOKUP($I403,'Prior Year'!$H:$H,'Prior Year'!$M:$M,"")</f>
        <v/>
      </c>
      <c r="K403" s="86" t="str">
        <f>_xlfn.XLOOKUP($M403,'Current Year'!$H:$H,'Current Year'!$I:$I,"")</f>
        <v/>
      </c>
      <c r="L403" s="87" t="str">
        <f>_xlfn.XLOOKUP($M403,'Current Year'!$H:$H,'Current Year'!$J:$J,"")</f>
        <v/>
      </c>
      <c r="M403" s="87" t="str">
        <f t="shared" si="13"/>
        <v/>
      </c>
      <c r="N403" s="88" t="str">
        <f>_xlfn.XLOOKUP($M403,'Current Year'!$H:$H,'Current Year'!$M:$M,"")</f>
        <v/>
      </c>
    </row>
    <row r="404" spans="2:14" x14ac:dyDescent="0.25">
      <c r="B404" s="5"/>
      <c r="C404" s="7"/>
      <c r="G404" s="86" t="str">
        <f>_xlfn.XLOOKUP($I404,'Prior Year'!$H:$H,'Prior Year'!$I:$I,"")</f>
        <v/>
      </c>
      <c r="H404" s="87" t="str">
        <f>_xlfn.XLOOKUP($I404,'Prior Year'!$H:$H,'Prior Year'!$J:$J,"")</f>
        <v/>
      </c>
      <c r="I404" s="87" t="str">
        <f t="shared" si="12"/>
        <v/>
      </c>
      <c r="J404" s="88" t="str">
        <f>_xlfn.XLOOKUP($I404,'Prior Year'!$H:$H,'Prior Year'!$M:$M,"")</f>
        <v/>
      </c>
      <c r="K404" s="86" t="str">
        <f>_xlfn.XLOOKUP($M404,'Current Year'!$H:$H,'Current Year'!$I:$I,"")</f>
        <v/>
      </c>
      <c r="L404" s="87" t="str">
        <f>_xlfn.XLOOKUP($M404,'Current Year'!$H:$H,'Current Year'!$J:$J,"")</f>
        <v/>
      </c>
      <c r="M404" s="87" t="str">
        <f t="shared" si="13"/>
        <v/>
      </c>
      <c r="N404" s="88" t="str">
        <f>_xlfn.XLOOKUP($M404,'Current Year'!$H:$H,'Current Year'!$M:$M,"")</f>
        <v/>
      </c>
    </row>
    <row r="405" spans="2:14" x14ac:dyDescent="0.25">
      <c r="B405" s="5"/>
      <c r="C405" s="7"/>
      <c r="G405" s="86" t="str">
        <f>_xlfn.XLOOKUP($I405,'Prior Year'!$H:$H,'Prior Year'!$I:$I,"")</f>
        <v/>
      </c>
      <c r="H405" s="87" t="str">
        <f>_xlfn.XLOOKUP($I405,'Prior Year'!$H:$H,'Prior Year'!$J:$J,"")</f>
        <v/>
      </c>
      <c r="I405" s="87" t="str">
        <f t="shared" si="12"/>
        <v/>
      </c>
      <c r="J405" s="88" t="str">
        <f>_xlfn.XLOOKUP($I405,'Prior Year'!$H:$H,'Prior Year'!$M:$M,"")</f>
        <v/>
      </c>
      <c r="K405" s="86" t="str">
        <f>_xlfn.XLOOKUP($M405,'Current Year'!$H:$H,'Current Year'!$I:$I,"")</f>
        <v/>
      </c>
      <c r="L405" s="87" t="str">
        <f>_xlfn.XLOOKUP($M405,'Current Year'!$H:$H,'Current Year'!$J:$J,"")</f>
        <v/>
      </c>
      <c r="M405" s="87" t="str">
        <f t="shared" si="13"/>
        <v/>
      </c>
      <c r="N405" s="88" t="str">
        <f>_xlfn.XLOOKUP($M405,'Current Year'!$H:$H,'Current Year'!$M:$M,"")</f>
        <v/>
      </c>
    </row>
    <row r="406" spans="2:14" x14ac:dyDescent="0.25">
      <c r="B406" s="5"/>
      <c r="C406" s="7"/>
      <c r="G406" s="86" t="str">
        <f>_xlfn.XLOOKUP($I406,'Prior Year'!$H:$H,'Prior Year'!$I:$I,"")</f>
        <v/>
      </c>
      <c r="H406" s="87" t="str">
        <f>_xlfn.XLOOKUP($I406,'Prior Year'!$H:$H,'Prior Year'!$J:$J,"")</f>
        <v/>
      </c>
      <c r="I406" s="87" t="str">
        <f t="shared" si="12"/>
        <v/>
      </c>
      <c r="J406" s="88" t="str">
        <f>_xlfn.XLOOKUP($I406,'Prior Year'!$H:$H,'Prior Year'!$M:$M,"")</f>
        <v/>
      </c>
      <c r="K406" s="86" t="str">
        <f>_xlfn.XLOOKUP($M406,'Current Year'!$H:$H,'Current Year'!$I:$I,"")</f>
        <v/>
      </c>
      <c r="L406" s="87" t="str">
        <f>_xlfn.XLOOKUP($M406,'Current Year'!$H:$H,'Current Year'!$J:$J,"")</f>
        <v/>
      </c>
      <c r="M406" s="87" t="str">
        <f t="shared" si="13"/>
        <v/>
      </c>
      <c r="N406" s="88" t="str">
        <f>_xlfn.XLOOKUP($M406,'Current Year'!$H:$H,'Current Year'!$M:$M,"")</f>
        <v/>
      </c>
    </row>
    <row r="407" spans="2:14" x14ac:dyDescent="0.25">
      <c r="B407" s="5"/>
      <c r="C407" s="7"/>
      <c r="G407" s="86" t="str">
        <f>_xlfn.XLOOKUP($I407,'Prior Year'!$H:$H,'Prior Year'!$I:$I,"")</f>
        <v/>
      </c>
      <c r="H407" s="87" t="str">
        <f>_xlfn.XLOOKUP($I407,'Prior Year'!$H:$H,'Prior Year'!$J:$J,"")</f>
        <v/>
      </c>
      <c r="I407" s="87" t="str">
        <f t="shared" si="12"/>
        <v/>
      </c>
      <c r="J407" s="88" t="str">
        <f>_xlfn.XLOOKUP($I407,'Prior Year'!$H:$H,'Prior Year'!$M:$M,"")</f>
        <v/>
      </c>
      <c r="K407" s="86" t="str">
        <f>_xlfn.XLOOKUP($M407,'Current Year'!$H:$H,'Current Year'!$I:$I,"")</f>
        <v/>
      </c>
      <c r="L407" s="87" t="str">
        <f>_xlfn.XLOOKUP($M407,'Current Year'!$H:$H,'Current Year'!$J:$J,"")</f>
        <v/>
      </c>
      <c r="M407" s="87" t="str">
        <f t="shared" si="13"/>
        <v/>
      </c>
      <c r="N407" s="88" t="str">
        <f>_xlfn.XLOOKUP($M407,'Current Year'!$H:$H,'Current Year'!$M:$M,"")</f>
        <v/>
      </c>
    </row>
    <row r="408" spans="2:14" x14ac:dyDescent="0.25">
      <c r="B408" s="5"/>
      <c r="C408" s="7"/>
      <c r="G408" s="86" t="str">
        <f>_xlfn.XLOOKUP($I408,'Prior Year'!$H:$H,'Prior Year'!$I:$I,"")</f>
        <v/>
      </c>
      <c r="H408" s="87" t="str">
        <f>_xlfn.XLOOKUP($I408,'Prior Year'!$H:$H,'Prior Year'!$J:$J,"")</f>
        <v/>
      </c>
      <c r="I408" s="87" t="str">
        <f t="shared" si="12"/>
        <v/>
      </c>
      <c r="J408" s="88" t="str">
        <f>_xlfn.XLOOKUP($I408,'Prior Year'!$H:$H,'Prior Year'!$M:$M,"")</f>
        <v/>
      </c>
      <c r="K408" s="86" t="str">
        <f>_xlfn.XLOOKUP($M408,'Current Year'!$H:$H,'Current Year'!$I:$I,"")</f>
        <v/>
      </c>
      <c r="L408" s="87" t="str">
        <f>_xlfn.XLOOKUP($M408,'Current Year'!$H:$H,'Current Year'!$J:$J,"")</f>
        <v/>
      </c>
      <c r="M408" s="87" t="str">
        <f t="shared" si="13"/>
        <v/>
      </c>
      <c r="N408" s="88" t="str">
        <f>_xlfn.XLOOKUP($M408,'Current Year'!$H:$H,'Current Year'!$M:$M,"")</f>
        <v/>
      </c>
    </row>
    <row r="409" spans="2:14" x14ac:dyDescent="0.25">
      <c r="B409" s="5"/>
      <c r="C409" s="7"/>
      <c r="G409" s="86" t="str">
        <f>_xlfn.XLOOKUP($I409,'Prior Year'!$H:$H,'Prior Year'!$I:$I,"")</f>
        <v/>
      </c>
      <c r="H409" s="87" t="str">
        <f>_xlfn.XLOOKUP($I409,'Prior Year'!$H:$H,'Prior Year'!$J:$J,"")</f>
        <v/>
      </c>
      <c r="I409" s="87" t="str">
        <f t="shared" si="12"/>
        <v/>
      </c>
      <c r="J409" s="88" t="str">
        <f>_xlfn.XLOOKUP($I409,'Prior Year'!$H:$H,'Prior Year'!$M:$M,"")</f>
        <v/>
      </c>
      <c r="K409" s="86" t="str">
        <f>_xlfn.XLOOKUP($M409,'Current Year'!$H:$H,'Current Year'!$I:$I,"")</f>
        <v/>
      </c>
      <c r="L409" s="87" t="str">
        <f>_xlfn.XLOOKUP($M409,'Current Year'!$H:$H,'Current Year'!$J:$J,"")</f>
        <v/>
      </c>
      <c r="M409" s="87" t="str">
        <f t="shared" si="13"/>
        <v/>
      </c>
      <c r="N409" s="88" t="str">
        <f>_xlfn.XLOOKUP($M409,'Current Year'!$H:$H,'Current Year'!$M:$M,"")</f>
        <v/>
      </c>
    </row>
    <row r="410" spans="2:14" x14ac:dyDescent="0.25">
      <c r="B410" s="5"/>
      <c r="C410" s="7"/>
      <c r="G410" s="86" t="str">
        <f>_xlfn.XLOOKUP($I410,'Prior Year'!$H:$H,'Prior Year'!$I:$I,"")</f>
        <v/>
      </c>
      <c r="H410" s="87" t="str">
        <f>_xlfn.XLOOKUP($I410,'Prior Year'!$H:$H,'Prior Year'!$J:$J,"")</f>
        <v/>
      </c>
      <c r="I410" s="87" t="str">
        <f t="shared" si="12"/>
        <v/>
      </c>
      <c r="J410" s="88" t="str">
        <f>_xlfn.XLOOKUP($I410,'Prior Year'!$H:$H,'Prior Year'!$M:$M,"")</f>
        <v/>
      </c>
      <c r="K410" s="86" t="str">
        <f>_xlfn.XLOOKUP($M410,'Current Year'!$H:$H,'Current Year'!$I:$I,"")</f>
        <v/>
      </c>
      <c r="L410" s="87" t="str">
        <f>_xlfn.XLOOKUP($M410,'Current Year'!$H:$H,'Current Year'!$J:$J,"")</f>
        <v/>
      </c>
      <c r="M410" s="87" t="str">
        <f t="shared" si="13"/>
        <v/>
      </c>
      <c r="N410" s="88" t="str">
        <f>_xlfn.XLOOKUP($M410,'Current Year'!$H:$H,'Current Year'!$M:$M,"")</f>
        <v/>
      </c>
    </row>
    <row r="411" spans="2:14" x14ac:dyDescent="0.25">
      <c r="B411" s="5"/>
      <c r="C411" s="7"/>
      <c r="G411" s="86" t="str">
        <f>_xlfn.XLOOKUP($I411,'Prior Year'!$H:$H,'Prior Year'!$I:$I,"")</f>
        <v/>
      </c>
      <c r="H411" s="87" t="str">
        <f>_xlfn.XLOOKUP($I411,'Prior Year'!$H:$H,'Prior Year'!$J:$J,"")</f>
        <v/>
      </c>
      <c r="I411" s="87" t="str">
        <f t="shared" si="12"/>
        <v/>
      </c>
      <c r="J411" s="88" t="str">
        <f>_xlfn.XLOOKUP($I411,'Prior Year'!$H:$H,'Prior Year'!$M:$M,"")</f>
        <v/>
      </c>
      <c r="K411" s="86" t="str">
        <f>_xlfn.XLOOKUP($M411,'Current Year'!$H:$H,'Current Year'!$I:$I,"")</f>
        <v/>
      </c>
      <c r="L411" s="87" t="str">
        <f>_xlfn.XLOOKUP($M411,'Current Year'!$H:$H,'Current Year'!$J:$J,"")</f>
        <v/>
      </c>
      <c r="M411" s="87" t="str">
        <f t="shared" si="13"/>
        <v/>
      </c>
      <c r="N411" s="88" t="str">
        <f>_xlfn.XLOOKUP($M411,'Current Year'!$H:$H,'Current Year'!$M:$M,"")</f>
        <v/>
      </c>
    </row>
    <row r="412" spans="2:14" x14ac:dyDescent="0.25">
      <c r="B412" s="5"/>
      <c r="C412" s="7"/>
      <c r="G412" s="86" t="str">
        <f>_xlfn.XLOOKUP($I412,'Prior Year'!$H:$H,'Prior Year'!$I:$I,"")</f>
        <v/>
      </c>
      <c r="H412" s="87" t="str">
        <f>_xlfn.XLOOKUP($I412,'Prior Year'!$H:$H,'Prior Year'!$J:$J,"")</f>
        <v/>
      </c>
      <c r="I412" s="87" t="str">
        <f t="shared" si="12"/>
        <v/>
      </c>
      <c r="J412" s="88" t="str">
        <f>_xlfn.XLOOKUP($I412,'Prior Year'!$H:$H,'Prior Year'!$M:$M,"")</f>
        <v/>
      </c>
      <c r="K412" s="86" t="str">
        <f>_xlfn.XLOOKUP($M412,'Current Year'!$H:$H,'Current Year'!$I:$I,"")</f>
        <v/>
      </c>
      <c r="L412" s="87" t="str">
        <f>_xlfn.XLOOKUP($M412,'Current Year'!$H:$H,'Current Year'!$J:$J,"")</f>
        <v/>
      </c>
      <c r="M412" s="87" t="str">
        <f t="shared" si="13"/>
        <v/>
      </c>
      <c r="N412" s="88" t="str">
        <f>_xlfn.XLOOKUP($M412,'Current Year'!$H:$H,'Current Year'!$M:$M,"")</f>
        <v/>
      </c>
    </row>
    <row r="413" spans="2:14" x14ac:dyDescent="0.25">
      <c r="B413" s="5"/>
      <c r="C413" s="7"/>
      <c r="G413" s="86" t="str">
        <f>_xlfn.XLOOKUP($I413,'Prior Year'!$H:$H,'Prior Year'!$I:$I,"")</f>
        <v/>
      </c>
      <c r="H413" s="87" t="str">
        <f>_xlfn.XLOOKUP($I413,'Prior Year'!$H:$H,'Prior Year'!$J:$J,"")</f>
        <v/>
      </c>
      <c r="I413" s="87" t="str">
        <f t="shared" si="12"/>
        <v/>
      </c>
      <c r="J413" s="88" t="str">
        <f>_xlfn.XLOOKUP($I413,'Prior Year'!$H:$H,'Prior Year'!$M:$M,"")</f>
        <v/>
      </c>
      <c r="K413" s="86" t="str">
        <f>_xlfn.XLOOKUP($M413,'Current Year'!$H:$H,'Current Year'!$I:$I,"")</f>
        <v/>
      </c>
      <c r="L413" s="87" t="str">
        <f>_xlfn.XLOOKUP($M413,'Current Year'!$H:$H,'Current Year'!$J:$J,"")</f>
        <v/>
      </c>
      <c r="M413" s="87" t="str">
        <f t="shared" si="13"/>
        <v/>
      </c>
      <c r="N413" s="88" t="str">
        <f>_xlfn.XLOOKUP($M413,'Current Year'!$H:$H,'Current Year'!$M:$M,"")</f>
        <v/>
      </c>
    </row>
    <row r="414" spans="2:14" x14ac:dyDescent="0.25">
      <c r="B414" s="5"/>
      <c r="C414" s="7"/>
      <c r="G414" s="86" t="str">
        <f>_xlfn.XLOOKUP($I414,'Prior Year'!$H:$H,'Prior Year'!$I:$I,"")</f>
        <v/>
      </c>
      <c r="H414" s="87" t="str">
        <f>_xlfn.XLOOKUP($I414,'Prior Year'!$H:$H,'Prior Year'!$J:$J,"")</f>
        <v/>
      </c>
      <c r="I414" s="87" t="str">
        <f t="shared" si="12"/>
        <v/>
      </c>
      <c r="J414" s="88" t="str">
        <f>_xlfn.XLOOKUP($I414,'Prior Year'!$H:$H,'Prior Year'!$M:$M,"")</f>
        <v/>
      </c>
      <c r="K414" s="86" t="str">
        <f>_xlfn.XLOOKUP($M414,'Current Year'!$H:$H,'Current Year'!$I:$I,"")</f>
        <v/>
      </c>
      <c r="L414" s="87" t="str">
        <f>_xlfn.XLOOKUP($M414,'Current Year'!$H:$H,'Current Year'!$J:$J,"")</f>
        <v/>
      </c>
      <c r="M414" s="87" t="str">
        <f t="shared" si="13"/>
        <v/>
      </c>
      <c r="N414" s="88" t="str">
        <f>_xlfn.XLOOKUP($M414,'Current Year'!$H:$H,'Current Year'!$M:$M,"")</f>
        <v/>
      </c>
    </row>
    <row r="415" spans="2:14" x14ac:dyDescent="0.25">
      <c r="B415" s="5"/>
      <c r="C415" s="7"/>
      <c r="G415" s="86" t="str">
        <f>_xlfn.XLOOKUP($I415,'Prior Year'!$H:$H,'Prior Year'!$I:$I,"")</f>
        <v/>
      </c>
      <c r="H415" s="87" t="str">
        <f>_xlfn.XLOOKUP($I415,'Prior Year'!$H:$H,'Prior Year'!$J:$J,"")</f>
        <v/>
      </c>
      <c r="I415" s="87" t="str">
        <f t="shared" si="12"/>
        <v/>
      </c>
      <c r="J415" s="88" t="str">
        <f>_xlfn.XLOOKUP($I415,'Prior Year'!$H:$H,'Prior Year'!$M:$M,"")</f>
        <v/>
      </c>
      <c r="K415" s="86" t="str">
        <f>_xlfn.XLOOKUP($M415,'Current Year'!$H:$H,'Current Year'!$I:$I,"")</f>
        <v/>
      </c>
      <c r="L415" s="87" t="str">
        <f>_xlfn.XLOOKUP($M415,'Current Year'!$H:$H,'Current Year'!$J:$J,"")</f>
        <v/>
      </c>
      <c r="M415" s="87" t="str">
        <f t="shared" si="13"/>
        <v/>
      </c>
      <c r="N415" s="88" t="str">
        <f>_xlfn.XLOOKUP($M415,'Current Year'!$H:$H,'Current Year'!$M:$M,"")</f>
        <v/>
      </c>
    </row>
    <row r="416" spans="2:14" x14ac:dyDescent="0.25">
      <c r="B416" s="5"/>
      <c r="C416" s="7"/>
      <c r="G416" s="86" t="str">
        <f>_xlfn.XLOOKUP($I416,'Prior Year'!$H:$H,'Prior Year'!$I:$I,"")</f>
        <v/>
      </c>
      <c r="H416" s="87" t="str">
        <f>_xlfn.XLOOKUP($I416,'Prior Year'!$H:$H,'Prior Year'!$J:$J,"")</f>
        <v/>
      </c>
      <c r="I416" s="87" t="str">
        <f t="shared" si="12"/>
        <v/>
      </c>
      <c r="J416" s="88" t="str">
        <f>_xlfn.XLOOKUP($I416,'Prior Year'!$H:$H,'Prior Year'!$M:$M,"")</f>
        <v/>
      </c>
      <c r="K416" s="86" t="str">
        <f>_xlfn.XLOOKUP($M416,'Current Year'!$H:$H,'Current Year'!$I:$I,"")</f>
        <v/>
      </c>
      <c r="L416" s="87" t="str">
        <f>_xlfn.XLOOKUP($M416,'Current Year'!$H:$H,'Current Year'!$J:$J,"")</f>
        <v/>
      </c>
      <c r="M416" s="87" t="str">
        <f t="shared" si="13"/>
        <v/>
      </c>
      <c r="N416" s="88" t="str">
        <f>_xlfn.XLOOKUP($M416,'Current Year'!$H:$H,'Current Year'!$M:$M,"")</f>
        <v/>
      </c>
    </row>
    <row r="417" spans="2:14" x14ac:dyDescent="0.25">
      <c r="B417" s="5"/>
      <c r="C417" s="7"/>
      <c r="G417" s="86" t="str">
        <f>_xlfn.XLOOKUP($I417,'Prior Year'!$H:$H,'Prior Year'!$I:$I,"")</f>
        <v/>
      </c>
      <c r="H417" s="87" t="str">
        <f>_xlfn.XLOOKUP($I417,'Prior Year'!$H:$H,'Prior Year'!$J:$J,"")</f>
        <v/>
      </c>
      <c r="I417" s="87" t="str">
        <f t="shared" si="12"/>
        <v/>
      </c>
      <c r="J417" s="88" t="str">
        <f>_xlfn.XLOOKUP($I417,'Prior Year'!$H:$H,'Prior Year'!$M:$M,"")</f>
        <v/>
      </c>
      <c r="K417" s="86" t="str">
        <f>_xlfn.XLOOKUP($M417,'Current Year'!$H:$H,'Current Year'!$I:$I,"")</f>
        <v/>
      </c>
      <c r="L417" s="87" t="str">
        <f>_xlfn.XLOOKUP($M417,'Current Year'!$H:$H,'Current Year'!$J:$J,"")</f>
        <v/>
      </c>
      <c r="M417" s="87" t="str">
        <f t="shared" si="13"/>
        <v/>
      </c>
      <c r="N417" s="88" t="str">
        <f>_xlfn.XLOOKUP($M417,'Current Year'!$H:$H,'Current Year'!$M:$M,"")</f>
        <v/>
      </c>
    </row>
    <row r="418" spans="2:14" x14ac:dyDescent="0.25">
      <c r="B418" s="5"/>
      <c r="C418" s="7"/>
      <c r="G418" s="86" t="str">
        <f>_xlfn.XLOOKUP($I418,'Prior Year'!$H:$H,'Prior Year'!$I:$I,"")</f>
        <v/>
      </c>
      <c r="H418" s="87" t="str">
        <f>_xlfn.XLOOKUP($I418,'Prior Year'!$H:$H,'Prior Year'!$J:$J,"")</f>
        <v/>
      </c>
      <c r="I418" s="87" t="str">
        <f t="shared" si="12"/>
        <v/>
      </c>
      <c r="J418" s="88" t="str">
        <f>_xlfn.XLOOKUP($I418,'Prior Year'!$H:$H,'Prior Year'!$M:$M,"")</f>
        <v/>
      </c>
      <c r="K418" s="86" t="str">
        <f>_xlfn.XLOOKUP($M418,'Current Year'!$H:$H,'Current Year'!$I:$I,"")</f>
        <v/>
      </c>
      <c r="L418" s="87" t="str">
        <f>_xlfn.XLOOKUP($M418,'Current Year'!$H:$H,'Current Year'!$J:$J,"")</f>
        <v/>
      </c>
      <c r="M418" s="87" t="str">
        <f t="shared" si="13"/>
        <v/>
      </c>
      <c r="N418" s="88" t="str">
        <f>_xlfn.XLOOKUP($M418,'Current Year'!$H:$H,'Current Year'!$M:$M,"")</f>
        <v/>
      </c>
    </row>
    <row r="419" spans="2:14" x14ac:dyDescent="0.25">
      <c r="B419" s="5"/>
      <c r="C419" s="7"/>
      <c r="G419" s="86" t="str">
        <f>_xlfn.XLOOKUP($I419,'Prior Year'!$H:$H,'Prior Year'!$I:$I,"")</f>
        <v/>
      </c>
      <c r="H419" s="87" t="str">
        <f>_xlfn.XLOOKUP($I419,'Prior Year'!$H:$H,'Prior Year'!$J:$J,"")</f>
        <v/>
      </c>
      <c r="I419" s="87" t="str">
        <f t="shared" si="12"/>
        <v/>
      </c>
      <c r="J419" s="88" t="str">
        <f>_xlfn.XLOOKUP($I419,'Prior Year'!$H:$H,'Prior Year'!$M:$M,"")</f>
        <v/>
      </c>
      <c r="K419" s="86" t="str">
        <f>_xlfn.XLOOKUP($M419,'Current Year'!$H:$H,'Current Year'!$I:$I,"")</f>
        <v/>
      </c>
      <c r="L419" s="87" t="str">
        <f>_xlfn.XLOOKUP($M419,'Current Year'!$H:$H,'Current Year'!$J:$J,"")</f>
        <v/>
      </c>
      <c r="M419" s="87" t="str">
        <f t="shared" si="13"/>
        <v/>
      </c>
      <c r="N419" s="88" t="str">
        <f>_xlfn.XLOOKUP($M419,'Current Year'!$H:$H,'Current Year'!$M:$M,"")</f>
        <v/>
      </c>
    </row>
    <row r="420" spans="2:14" x14ac:dyDescent="0.25">
      <c r="B420" s="5"/>
      <c r="C420" s="7"/>
      <c r="G420" s="86" t="str">
        <f>_xlfn.XLOOKUP($I420,'Prior Year'!$H:$H,'Prior Year'!$I:$I,"")</f>
        <v/>
      </c>
      <c r="H420" s="87" t="str">
        <f>_xlfn.XLOOKUP($I420,'Prior Year'!$H:$H,'Prior Year'!$J:$J,"")</f>
        <v/>
      </c>
      <c r="I420" s="87" t="str">
        <f t="shared" si="12"/>
        <v/>
      </c>
      <c r="J420" s="88" t="str">
        <f>_xlfn.XLOOKUP($I420,'Prior Year'!$H:$H,'Prior Year'!$M:$M,"")</f>
        <v/>
      </c>
      <c r="K420" s="86" t="str">
        <f>_xlfn.XLOOKUP($M420,'Current Year'!$H:$H,'Current Year'!$I:$I,"")</f>
        <v/>
      </c>
      <c r="L420" s="87" t="str">
        <f>_xlfn.XLOOKUP($M420,'Current Year'!$H:$H,'Current Year'!$J:$J,"")</f>
        <v/>
      </c>
      <c r="M420" s="87" t="str">
        <f t="shared" si="13"/>
        <v/>
      </c>
      <c r="N420" s="88" t="str">
        <f>_xlfn.XLOOKUP($M420,'Current Year'!$H:$H,'Current Year'!$M:$M,"")</f>
        <v/>
      </c>
    </row>
    <row r="421" spans="2:14" x14ac:dyDescent="0.25">
      <c r="B421" s="5"/>
      <c r="C421" s="7"/>
      <c r="G421" s="86" t="str">
        <f>_xlfn.XLOOKUP($I421,'Prior Year'!$H:$H,'Prior Year'!$I:$I,"")</f>
        <v/>
      </c>
      <c r="H421" s="87" t="str">
        <f>_xlfn.XLOOKUP($I421,'Prior Year'!$H:$H,'Prior Year'!$J:$J,"")</f>
        <v/>
      </c>
      <c r="I421" s="87" t="str">
        <f t="shared" si="12"/>
        <v/>
      </c>
      <c r="J421" s="88" t="str">
        <f>_xlfn.XLOOKUP($I421,'Prior Year'!$H:$H,'Prior Year'!$M:$M,"")</f>
        <v/>
      </c>
      <c r="K421" s="86" t="str">
        <f>_xlfn.XLOOKUP($M421,'Current Year'!$H:$H,'Current Year'!$I:$I,"")</f>
        <v/>
      </c>
      <c r="L421" s="87" t="str">
        <f>_xlfn.XLOOKUP($M421,'Current Year'!$H:$H,'Current Year'!$J:$J,"")</f>
        <v/>
      </c>
      <c r="M421" s="87" t="str">
        <f t="shared" si="13"/>
        <v/>
      </c>
      <c r="N421" s="88" t="str">
        <f>_xlfn.XLOOKUP($M421,'Current Year'!$H:$H,'Current Year'!$M:$M,"")</f>
        <v/>
      </c>
    </row>
    <row r="422" spans="2:14" x14ac:dyDescent="0.25">
      <c r="B422" s="5"/>
      <c r="C422" s="7"/>
      <c r="G422" s="86" t="str">
        <f>_xlfn.XLOOKUP($I422,'Prior Year'!$H:$H,'Prior Year'!$I:$I,"")</f>
        <v/>
      </c>
      <c r="H422" s="87" t="str">
        <f>_xlfn.XLOOKUP($I422,'Prior Year'!$H:$H,'Prior Year'!$J:$J,"")</f>
        <v/>
      </c>
      <c r="I422" s="87" t="str">
        <f t="shared" si="12"/>
        <v/>
      </c>
      <c r="J422" s="88" t="str">
        <f>_xlfn.XLOOKUP($I422,'Prior Year'!$H:$H,'Prior Year'!$M:$M,"")</f>
        <v/>
      </c>
      <c r="K422" s="86" t="str">
        <f>_xlfn.XLOOKUP($M422,'Current Year'!$H:$H,'Current Year'!$I:$I,"")</f>
        <v/>
      </c>
      <c r="L422" s="87" t="str">
        <f>_xlfn.XLOOKUP($M422,'Current Year'!$H:$H,'Current Year'!$J:$J,"")</f>
        <v/>
      </c>
      <c r="M422" s="87" t="str">
        <f t="shared" si="13"/>
        <v/>
      </c>
      <c r="N422" s="88" t="str">
        <f>_xlfn.XLOOKUP($M422,'Current Year'!$H:$H,'Current Year'!$M:$M,"")</f>
        <v/>
      </c>
    </row>
    <row r="423" spans="2:14" x14ac:dyDescent="0.25">
      <c r="B423" s="5"/>
      <c r="C423" s="7"/>
      <c r="G423" s="86" t="str">
        <f>_xlfn.XLOOKUP($I423,'Prior Year'!$H:$H,'Prior Year'!$I:$I,"")</f>
        <v/>
      </c>
      <c r="H423" s="87" t="str">
        <f>_xlfn.XLOOKUP($I423,'Prior Year'!$H:$H,'Prior Year'!$J:$J,"")</f>
        <v/>
      </c>
      <c r="I423" s="87" t="str">
        <f t="shared" si="12"/>
        <v/>
      </c>
      <c r="J423" s="88" t="str">
        <f>_xlfn.XLOOKUP($I423,'Prior Year'!$H:$H,'Prior Year'!$M:$M,"")</f>
        <v/>
      </c>
      <c r="K423" s="86" t="str">
        <f>_xlfn.XLOOKUP($M423,'Current Year'!$H:$H,'Current Year'!$I:$I,"")</f>
        <v/>
      </c>
      <c r="L423" s="87" t="str">
        <f>_xlfn.XLOOKUP($M423,'Current Year'!$H:$H,'Current Year'!$J:$J,"")</f>
        <v/>
      </c>
      <c r="M423" s="87" t="str">
        <f t="shared" si="13"/>
        <v/>
      </c>
      <c r="N423" s="88" t="str">
        <f>_xlfn.XLOOKUP($M423,'Current Year'!$H:$H,'Current Year'!$M:$M,"")</f>
        <v/>
      </c>
    </row>
    <row r="424" spans="2:14" x14ac:dyDescent="0.25">
      <c r="B424" s="5"/>
      <c r="C424" s="7"/>
      <c r="G424" s="86" t="str">
        <f>_xlfn.XLOOKUP($I424,'Prior Year'!$H:$H,'Prior Year'!$I:$I,"")</f>
        <v/>
      </c>
      <c r="H424" s="87" t="str">
        <f>_xlfn.XLOOKUP($I424,'Prior Year'!$H:$H,'Prior Year'!$J:$J,"")</f>
        <v/>
      </c>
      <c r="I424" s="87" t="str">
        <f t="shared" si="12"/>
        <v/>
      </c>
      <c r="J424" s="88" t="str">
        <f>_xlfn.XLOOKUP($I424,'Prior Year'!$H:$H,'Prior Year'!$M:$M,"")</f>
        <v/>
      </c>
      <c r="K424" s="86" t="str">
        <f>_xlfn.XLOOKUP($M424,'Current Year'!$H:$H,'Current Year'!$I:$I,"")</f>
        <v/>
      </c>
      <c r="L424" s="87" t="str">
        <f>_xlfn.XLOOKUP($M424,'Current Year'!$H:$H,'Current Year'!$J:$J,"")</f>
        <v/>
      </c>
      <c r="M424" s="87" t="str">
        <f t="shared" si="13"/>
        <v/>
      </c>
      <c r="N424" s="88" t="str">
        <f>_xlfn.XLOOKUP($M424,'Current Year'!$H:$H,'Current Year'!$M:$M,"")</f>
        <v/>
      </c>
    </row>
    <row r="425" spans="2:14" x14ac:dyDescent="0.25">
      <c r="B425" s="5"/>
      <c r="C425" s="7"/>
      <c r="G425" s="86" t="str">
        <f>_xlfn.XLOOKUP($I425,'Prior Year'!$H:$H,'Prior Year'!$I:$I,"")</f>
        <v/>
      </c>
      <c r="H425" s="87" t="str">
        <f>_xlfn.XLOOKUP($I425,'Prior Year'!$H:$H,'Prior Year'!$J:$J,"")</f>
        <v/>
      </c>
      <c r="I425" s="87" t="str">
        <f t="shared" si="12"/>
        <v/>
      </c>
      <c r="J425" s="88" t="str">
        <f>_xlfn.XLOOKUP($I425,'Prior Year'!$H:$H,'Prior Year'!$M:$M,"")</f>
        <v/>
      </c>
      <c r="K425" s="86" t="str">
        <f>_xlfn.XLOOKUP($M425,'Current Year'!$H:$H,'Current Year'!$I:$I,"")</f>
        <v/>
      </c>
      <c r="L425" s="87" t="str">
        <f>_xlfn.XLOOKUP($M425,'Current Year'!$H:$H,'Current Year'!$J:$J,"")</f>
        <v/>
      </c>
      <c r="M425" s="87" t="str">
        <f t="shared" si="13"/>
        <v/>
      </c>
      <c r="N425" s="88" t="str">
        <f>_xlfn.XLOOKUP($M425,'Current Year'!$H:$H,'Current Year'!$M:$M,"")</f>
        <v/>
      </c>
    </row>
    <row r="426" spans="2:14" x14ac:dyDescent="0.25">
      <c r="B426" s="5"/>
      <c r="C426" s="7"/>
      <c r="G426" s="86" t="str">
        <f>_xlfn.XLOOKUP($I426,'Prior Year'!$H:$H,'Prior Year'!$I:$I,"")</f>
        <v/>
      </c>
      <c r="H426" s="87" t="str">
        <f>_xlfn.XLOOKUP($I426,'Prior Year'!$H:$H,'Prior Year'!$J:$J,"")</f>
        <v/>
      </c>
      <c r="I426" s="87" t="str">
        <f t="shared" si="12"/>
        <v/>
      </c>
      <c r="J426" s="88" t="str">
        <f>_xlfn.XLOOKUP($I426,'Prior Year'!$H:$H,'Prior Year'!$M:$M,"")</f>
        <v/>
      </c>
      <c r="K426" s="86" t="str">
        <f>_xlfn.XLOOKUP($M426,'Current Year'!$H:$H,'Current Year'!$I:$I,"")</f>
        <v/>
      </c>
      <c r="L426" s="87" t="str">
        <f>_xlfn.XLOOKUP($M426,'Current Year'!$H:$H,'Current Year'!$J:$J,"")</f>
        <v/>
      </c>
      <c r="M426" s="87" t="str">
        <f t="shared" si="13"/>
        <v/>
      </c>
      <c r="N426" s="88" t="str">
        <f>_xlfn.XLOOKUP($M426,'Current Year'!$H:$H,'Current Year'!$M:$M,"")</f>
        <v/>
      </c>
    </row>
    <row r="427" spans="2:14" x14ac:dyDescent="0.25">
      <c r="B427" s="5"/>
      <c r="C427" s="7"/>
      <c r="G427" s="86" t="str">
        <f>_xlfn.XLOOKUP($I427,'Prior Year'!$H:$H,'Prior Year'!$I:$I,"")</f>
        <v/>
      </c>
      <c r="H427" s="87" t="str">
        <f>_xlfn.XLOOKUP($I427,'Prior Year'!$H:$H,'Prior Year'!$J:$J,"")</f>
        <v/>
      </c>
      <c r="I427" s="87" t="str">
        <f t="shared" si="12"/>
        <v/>
      </c>
      <c r="J427" s="88" t="str">
        <f>_xlfn.XLOOKUP($I427,'Prior Year'!$H:$H,'Prior Year'!$M:$M,"")</f>
        <v/>
      </c>
      <c r="K427" s="86" t="str">
        <f>_xlfn.XLOOKUP($M427,'Current Year'!$H:$H,'Current Year'!$I:$I,"")</f>
        <v/>
      </c>
      <c r="L427" s="87" t="str">
        <f>_xlfn.XLOOKUP($M427,'Current Year'!$H:$H,'Current Year'!$J:$J,"")</f>
        <v/>
      </c>
      <c r="M427" s="87" t="str">
        <f t="shared" si="13"/>
        <v/>
      </c>
      <c r="N427" s="88" t="str">
        <f>_xlfn.XLOOKUP($M427,'Current Year'!$H:$H,'Current Year'!$M:$M,"")</f>
        <v/>
      </c>
    </row>
    <row r="428" spans="2:14" x14ac:dyDescent="0.25">
      <c r="B428" s="5"/>
      <c r="C428" s="7"/>
      <c r="G428" s="86" t="str">
        <f>_xlfn.XLOOKUP($I428,'Prior Year'!$H:$H,'Prior Year'!$I:$I,"")</f>
        <v/>
      </c>
      <c r="H428" s="87" t="str">
        <f>_xlfn.XLOOKUP($I428,'Prior Year'!$H:$H,'Prior Year'!$J:$J,"")</f>
        <v/>
      </c>
      <c r="I428" s="87" t="str">
        <f t="shared" si="12"/>
        <v/>
      </c>
      <c r="J428" s="88" t="str">
        <f>_xlfn.XLOOKUP($I428,'Prior Year'!$H:$H,'Prior Year'!$M:$M,"")</f>
        <v/>
      </c>
      <c r="K428" s="86" t="str">
        <f>_xlfn.XLOOKUP($M428,'Current Year'!$H:$H,'Current Year'!$I:$I,"")</f>
        <v/>
      </c>
      <c r="L428" s="87" t="str">
        <f>_xlfn.XLOOKUP($M428,'Current Year'!$H:$H,'Current Year'!$J:$J,"")</f>
        <v/>
      </c>
      <c r="M428" s="87" t="str">
        <f t="shared" si="13"/>
        <v/>
      </c>
      <c r="N428" s="88" t="str">
        <f>_xlfn.XLOOKUP($M428,'Current Year'!$H:$H,'Current Year'!$M:$M,"")</f>
        <v/>
      </c>
    </row>
    <row r="429" spans="2:14" x14ac:dyDescent="0.25">
      <c r="B429" s="5"/>
      <c r="C429" s="7"/>
      <c r="G429" s="86" t="str">
        <f>_xlfn.XLOOKUP($I429,'Prior Year'!$H:$H,'Prior Year'!$I:$I,"")</f>
        <v/>
      </c>
      <c r="H429" s="87" t="str">
        <f>_xlfn.XLOOKUP($I429,'Prior Year'!$H:$H,'Prior Year'!$J:$J,"")</f>
        <v/>
      </c>
      <c r="I429" s="87" t="str">
        <f t="shared" si="12"/>
        <v/>
      </c>
      <c r="J429" s="88" t="str">
        <f>_xlfn.XLOOKUP($I429,'Prior Year'!$H:$H,'Prior Year'!$M:$M,"")</f>
        <v/>
      </c>
      <c r="K429" s="86" t="str">
        <f>_xlfn.XLOOKUP($M429,'Current Year'!$H:$H,'Current Year'!$I:$I,"")</f>
        <v/>
      </c>
      <c r="L429" s="87" t="str">
        <f>_xlfn.XLOOKUP($M429,'Current Year'!$H:$H,'Current Year'!$J:$J,"")</f>
        <v/>
      </c>
      <c r="M429" s="87" t="str">
        <f t="shared" si="13"/>
        <v/>
      </c>
      <c r="N429" s="88" t="str">
        <f>_xlfn.XLOOKUP($M429,'Current Year'!$H:$H,'Current Year'!$M:$M,"")</f>
        <v/>
      </c>
    </row>
    <row r="430" spans="2:14" x14ac:dyDescent="0.25">
      <c r="B430" s="5"/>
      <c r="C430" s="7"/>
      <c r="G430" s="86" t="str">
        <f>_xlfn.XLOOKUP($I430,'Prior Year'!$H:$H,'Prior Year'!$I:$I,"")</f>
        <v/>
      </c>
      <c r="H430" s="87" t="str">
        <f>_xlfn.XLOOKUP($I430,'Prior Year'!$H:$H,'Prior Year'!$J:$J,"")</f>
        <v/>
      </c>
      <c r="I430" s="87" t="str">
        <f t="shared" si="12"/>
        <v/>
      </c>
      <c r="J430" s="88" t="str">
        <f>_xlfn.XLOOKUP($I430,'Prior Year'!$H:$H,'Prior Year'!$M:$M,"")</f>
        <v/>
      </c>
      <c r="K430" s="86" t="str">
        <f>_xlfn.XLOOKUP($M430,'Current Year'!$H:$H,'Current Year'!$I:$I,"")</f>
        <v/>
      </c>
      <c r="L430" s="87" t="str">
        <f>_xlfn.XLOOKUP($M430,'Current Year'!$H:$H,'Current Year'!$J:$J,"")</f>
        <v/>
      </c>
      <c r="M430" s="87" t="str">
        <f t="shared" si="13"/>
        <v/>
      </c>
      <c r="N430" s="88" t="str">
        <f>_xlfn.XLOOKUP($M430,'Current Year'!$H:$H,'Current Year'!$M:$M,"")</f>
        <v/>
      </c>
    </row>
    <row r="431" spans="2:14" x14ac:dyDescent="0.25">
      <c r="B431" s="5"/>
      <c r="C431" s="7"/>
      <c r="G431" s="86" t="str">
        <f>_xlfn.XLOOKUP($I431,'Prior Year'!$H:$H,'Prior Year'!$I:$I,"")</f>
        <v/>
      </c>
      <c r="H431" s="87" t="str">
        <f>_xlfn.XLOOKUP($I431,'Prior Year'!$H:$H,'Prior Year'!$J:$J,"")</f>
        <v/>
      </c>
      <c r="I431" s="87" t="str">
        <f t="shared" si="12"/>
        <v/>
      </c>
      <c r="J431" s="88" t="str">
        <f>_xlfn.XLOOKUP($I431,'Prior Year'!$H:$H,'Prior Year'!$M:$M,"")</f>
        <v/>
      </c>
      <c r="K431" s="86" t="str">
        <f>_xlfn.XLOOKUP($M431,'Current Year'!$H:$H,'Current Year'!$I:$I,"")</f>
        <v/>
      </c>
      <c r="L431" s="87" t="str">
        <f>_xlfn.XLOOKUP($M431,'Current Year'!$H:$H,'Current Year'!$J:$J,"")</f>
        <v/>
      </c>
      <c r="M431" s="87" t="str">
        <f t="shared" si="13"/>
        <v/>
      </c>
      <c r="N431" s="88" t="str">
        <f>_xlfn.XLOOKUP($M431,'Current Year'!$H:$H,'Current Year'!$M:$M,"")</f>
        <v/>
      </c>
    </row>
    <row r="432" spans="2:14" x14ac:dyDescent="0.25">
      <c r="B432" s="5"/>
      <c r="C432" s="7"/>
      <c r="G432" s="86" t="str">
        <f>_xlfn.XLOOKUP($I432,'Prior Year'!$H:$H,'Prior Year'!$I:$I,"")</f>
        <v/>
      </c>
      <c r="H432" s="87" t="str">
        <f>_xlfn.XLOOKUP($I432,'Prior Year'!$H:$H,'Prior Year'!$J:$J,"")</f>
        <v/>
      </c>
      <c r="I432" s="87" t="str">
        <f t="shared" si="12"/>
        <v/>
      </c>
      <c r="J432" s="88" t="str">
        <f>_xlfn.XLOOKUP($I432,'Prior Year'!$H:$H,'Prior Year'!$M:$M,"")</f>
        <v/>
      </c>
      <c r="K432" s="86" t="str">
        <f>_xlfn.XLOOKUP($M432,'Current Year'!$H:$H,'Current Year'!$I:$I,"")</f>
        <v/>
      </c>
      <c r="L432" s="87" t="str">
        <f>_xlfn.XLOOKUP($M432,'Current Year'!$H:$H,'Current Year'!$J:$J,"")</f>
        <v/>
      </c>
      <c r="M432" s="87" t="str">
        <f t="shared" si="13"/>
        <v/>
      </c>
      <c r="N432" s="88" t="str">
        <f>_xlfn.XLOOKUP($M432,'Current Year'!$H:$H,'Current Year'!$M:$M,"")</f>
        <v/>
      </c>
    </row>
    <row r="433" spans="2:14" x14ac:dyDescent="0.25">
      <c r="B433" s="5"/>
      <c r="C433" s="7"/>
      <c r="G433" s="86" t="str">
        <f>_xlfn.XLOOKUP($I433,'Prior Year'!$H:$H,'Prior Year'!$I:$I,"")</f>
        <v/>
      </c>
      <c r="H433" s="87" t="str">
        <f>_xlfn.XLOOKUP($I433,'Prior Year'!$H:$H,'Prior Year'!$J:$J,"")</f>
        <v/>
      </c>
      <c r="I433" s="87" t="str">
        <f t="shared" si="12"/>
        <v/>
      </c>
      <c r="J433" s="88" t="str">
        <f>_xlfn.XLOOKUP($I433,'Prior Year'!$H:$H,'Prior Year'!$M:$M,"")</f>
        <v/>
      </c>
      <c r="K433" s="86" t="str">
        <f>_xlfn.XLOOKUP($M433,'Current Year'!$H:$H,'Current Year'!$I:$I,"")</f>
        <v/>
      </c>
      <c r="L433" s="87" t="str">
        <f>_xlfn.XLOOKUP($M433,'Current Year'!$H:$H,'Current Year'!$J:$J,"")</f>
        <v/>
      </c>
      <c r="M433" s="87" t="str">
        <f t="shared" si="13"/>
        <v/>
      </c>
      <c r="N433" s="88" t="str">
        <f>_xlfn.XLOOKUP($M433,'Current Year'!$H:$H,'Current Year'!$M:$M,"")</f>
        <v/>
      </c>
    </row>
    <row r="434" spans="2:14" x14ac:dyDescent="0.25">
      <c r="B434" s="5"/>
      <c r="C434" s="7"/>
      <c r="G434" s="86" t="str">
        <f>_xlfn.XLOOKUP($I434,'Prior Year'!$H:$H,'Prior Year'!$I:$I,"")</f>
        <v/>
      </c>
      <c r="H434" s="87" t="str">
        <f>_xlfn.XLOOKUP($I434,'Prior Year'!$H:$H,'Prior Year'!$J:$J,"")</f>
        <v/>
      </c>
      <c r="I434" s="87" t="str">
        <f t="shared" si="12"/>
        <v/>
      </c>
      <c r="J434" s="88" t="str">
        <f>_xlfn.XLOOKUP($I434,'Prior Year'!$H:$H,'Prior Year'!$M:$M,"")</f>
        <v/>
      </c>
      <c r="K434" s="86" t="str">
        <f>_xlfn.XLOOKUP($M434,'Current Year'!$H:$H,'Current Year'!$I:$I,"")</f>
        <v/>
      </c>
      <c r="L434" s="87" t="str">
        <f>_xlfn.XLOOKUP($M434,'Current Year'!$H:$H,'Current Year'!$J:$J,"")</f>
        <v/>
      </c>
      <c r="M434" s="87" t="str">
        <f t="shared" si="13"/>
        <v/>
      </c>
      <c r="N434" s="88" t="str">
        <f>_xlfn.XLOOKUP($M434,'Current Year'!$H:$H,'Current Year'!$M:$M,"")</f>
        <v/>
      </c>
    </row>
    <row r="435" spans="2:14" x14ac:dyDescent="0.25">
      <c r="B435" s="5"/>
      <c r="C435" s="7"/>
      <c r="G435" s="86" t="str">
        <f>_xlfn.XLOOKUP($I435,'Prior Year'!$H:$H,'Prior Year'!$I:$I,"")</f>
        <v/>
      </c>
      <c r="H435" s="87" t="str">
        <f>_xlfn.XLOOKUP($I435,'Prior Year'!$H:$H,'Prior Year'!$J:$J,"")</f>
        <v/>
      </c>
      <c r="I435" s="87" t="str">
        <f t="shared" si="12"/>
        <v/>
      </c>
      <c r="J435" s="88" t="str">
        <f>_xlfn.XLOOKUP($I435,'Prior Year'!$H:$H,'Prior Year'!$M:$M,"")</f>
        <v/>
      </c>
      <c r="K435" s="86" t="str">
        <f>_xlfn.XLOOKUP($M435,'Current Year'!$H:$H,'Current Year'!$I:$I,"")</f>
        <v/>
      </c>
      <c r="L435" s="87" t="str">
        <f>_xlfn.XLOOKUP($M435,'Current Year'!$H:$H,'Current Year'!$J:$J,"")</f>
        <v/>
      </c>
      <c r="M435" s="87" t="str">
        <f t="shared" si="13"/>
        <v/>
      </c>
      <c r="N435" s="88" t="str">
        <f>_xlfn.XLOOKUP($M435,'Current Year'!$H:$H,'Current Year'!$M:$M,"")</f>
        <v/>
      </c>
    </row>
    <row r="436" spans="2:14" x14ac:dyDescent="0.25">
      <c r="B436" s="5"/>
      <c r="C436" s="7"/>
      <c r="G436" s="86" t="str">
        <f>_xlfn.XLOOKUP($I436,'Prior Year'!$H:$H,'Prior Year'!$I:$I,"")</f>
        <v/>
      </c>
      <c r="H436" s="87" t="str">
        <f>_xlfn.XLOOKUP($I436,'Prior Year'!$H:$H,'Prior Year'!$J:$J,"")</f>
        <v/>
      </c>
      <c r="I436" s="87" t="str">
        <f t="shared" si="12"/>
        <v/>
      </c>
      <c r="J436" s="88" t="str">
        <f>_xlfn.XLOOKUP($I436,'Prior Year'!$H:$H,'Prior Year'!$M:$M,"")</f>
        <v/>
      </c>
      <c r="K436" s="86" t="str">
        <f>_xlfn.XLOOKUP($M436,'Current Year'!$H:$H,'Current Year'!$I:$I,"")</f>
        <v/>
      </c>
      <c r="L436" s="87" t="str">
        <f>_xlfn.XLOOKUP($M436,'Current Year'!$H:$H,'Current Year'!$J:$J,"")</f>
        <v/>
      </c>
      <c r="M436" s="87" t="str">
        <f t="shared" si="13"/>
        <v/>
      </c>
      <c r="N436" s="88" t="str">
        <f>_xlfn.XLOOKUP($M436,'Current Year'!$H:$H,'Current Year'!$M:$M,"")</f>
        <v/>
      </c>
    </row>
    <row r="437" spans="2:14" x14ac:dyDescent="0.25">
      <c r="B437" s="5"/>
      <c r="C437" s="7"/>
      <c r="G437" s="86" t="str">
        <f>_xlfn.XLOOKUP($I437,'Prior Year'!$H:$H,'Prior Year'!$I:$I,"")</f>
        <v/>
      </c>
      <c r="H437" s="87" t="str">
        <f>_xlfn.XLOOKUP($I437,'Prior Year'!$H:$H,'Prior Year'!$J:$J,"")</f>
        <v/>
      </c>
      <c r="I437" s="87" t="str">
        <f t="shared" si="12"/>
        <v/>
      </c>
      <c r="J437" s="88" t="str">
        <f>_xlfn.XLOOKUP($I437,'Prior Year'!$H:$H,'Prior Year'!$M:$M,"")</f>
        <v/>
      </c>
      <c r="K437" s="86" t="str">
        <f>_xlfn.XLOOKUP($M437,'Current Year'!$H:$H,'Current Year'!$I:$I,"")</f>
        <v/>
      </c>
      <c r="L437" s="87" t="str">
        <f>_xlfn.XLOOKUP($M437,'Current Year'!$H:$H,'Current Year'!$J:$J,"")</f>
        <v/>
      </c>
      <c r="M437" s="87" t="str">
        <f t="shared" si="13"/>
        <v/>
      </c>
      <c r="N437" s="88" t="str">
        <f>_xlfn.XLOOKUP($M437,'Current Year'!$H:$H,'Current Year'!$M:$M,"")</f>
        <v/>
      </c>
    </row>
    <row r="438" spans="2:14" x14ac:dyDescent="0.25">
      <c r="B438" s="5"/>
      <c r="C438" s="7"/>
      <c r="G438" s="86" t="str">
        <f>_xlfn.XLOOKUP($I438,'Prior Year'!$H:$H,'Prior Year'!$I:$I,"")</f>
        <v/>
      </c>
      <c r="H438" s="87" t="str">
        <f>_xlfn.XLOOKUP($I438,'Prior Year'!$H:$H,'Prior Year'!$J:$J,"")</f>
        <v/>
      </c>
      <c r="I438" s="87" t="str">
        <f t="shared" si="12"/>
        <v/>
      </c>
      <c r="J438" s="88" t="str">
        <f>_xlfn.XLOOKUP($I438,'Prior Year'!$H:$H,'Prior Year'!$M:$M,"")</f>
        <v/>
      </c>
      <c r="K438" s="86" t="str">
        <f>_xlfn.XLOOKUP($M438,'Current Year'!$H:$H,'Current Year'!$I:$I,"")</f>
        <v/>
      </c>
      <c r="L438" s="87" t="str">
        <f>_xlfn.XLOOKUP($M438,'Current Year'!$H:$H,'Current Year'!$J:$J,"")</f>
        <v/>
      </c>
      <c r="M438" s="87" t="str">
        <f t="shared" si="13"/>
        <v/>
      </c>
      <c r="N438" s="88" t="str">
        <f>_xlfn.XLOOKUP($M438,'Current Year'!$H:$H,'Current Year'!$M:$M,"")</f>
        <v/>
      </c>
    </row>
    <row r="439" spans="2:14" x14ac:dyDescent="0.25">
      <c r="B439" s="5"/>
      <c r="C439" s="7"/>
      <c r="G439" s="86" t="str">
        <f>_xlfn.XLOOKUP($I439,'Prior Year'!$H:$H,'Prior Year'!$I:$I,"")</f>
        <v/>
      </c>
      <c r="H439" s="87" t="str">
        <f>_xlfn.XLOOKUP($I439,'Prior Year'!$H:$H,'Prior Year'!$J:$J,"")</f>
        <v/>
      </c>
      <c r="I439" s="87" t="str">
        <f t="shared" si="12"/>
        <v/>
      </c>
      <c r="J439" s="88" t="str">
        <f>_xlfn.XLOOKUP($I439,'Prior Year'!$H:$H,'Prior Year'!$M:$M,"")</f>
        <v/>
      </c>
      <c r="K439" s="86" t="str">
        <f>_xlfn.XLOOKUP($M439,'Current Year'!$H:$H,'Current Year'!$I:$I,"")</f>
        <v/>
      </c>
      <c r="L439" s="87" t="str">
        <f>_xlfn.XLOOKUP($M439,'Current Year'!$H:$H,'Current Year'!$J:$J,"")</f>
        <v/>
      </c>
      <c r="M439" s="87" t="str">
        <f t="shared" si="13"/>
        <v/>
      </c>
      <c r="N439" s="88" t="str">
        <f>_xlfn.XLOOKUP($M439,'Current Year'!$H:$H,'Current Year'!$M:$M,"")</f>
        <v/>
      </c>
    </row>
    <row r="440" spans="2:14" x14ac:dyDescent="0.25">
      <c r="B440" s="5"/>
      <c r="C440" s="7"/>
      <c r="G440" s="86" t="str">
        <f>_xlfn.XLOOKUP($I440,'Prior Year'!$H:$H,'Prior Year'!$I:$I,"")</f>
        <v/>
      </c>
      <c r="H440" s="87" t="str">
        <f>_xlfn.XLOOKUP($I440,'Prior Year'!$H:$H,'Prior Year'!$J:$J,"")</f>
        <v/>
      </c>
      <c r="I440" s="87" t="str">
        <f t="shared" si="12"/>
        <v/>
      </c>
      <c r="J440" s="88" t="str">
        <f>_xlfn.XLOOKUP($I440,'Prior Year'!$H:$H,'Prior Year'!$M:$M,"")</f>
        <v/>
      </c>
      <c r="K440" s="86" t="str">
        <f>_xlfn.XLOOKUP($M440,'Current Year'!$H:$H,'Current Year'!$I:$I,"")</f>
        <v/>
      </c>
      <c r="L440" s="87" t="str">
        <f>_xlfn.XLOOKUP($M440,'Current Year'!$H:$H,'Current Year'!$J:$J,"")</f>
        <v/>
      </c>
      <c r="M440" s="87" t="str">
        <f t="shared" si="13"/>
        <v/>
      </c>
      <c r="N440" s="88" t="str">
        <f>_xlfn.XLOOKUP($M440,'Current Year'!$H:$H,'Current Year'!$M:$M,"")</f>
        <v/>
      </c>
    </row>
    <row r="441" spans="2:14" x14ac:dyDescent="0.25">
      <c r="B441" s="5"/>
      <c r="C441" s="7"/>
      <c r="G441" s="86" t="str">
        <f>_xlfn.XLOOKUP($I441,'Prior Year'!$H:$H,'Prior Year'!$I:$I,"")</f>
        <v/>
      </c>
      <c r="H441" s="87" t="str">
        <f>_xlfn.XLOOKUP($I441,'Prior Year'!$H:$H,'Prior Year'!$J:$J,"")</f>
        <v/>
      </c>
      <c r="I441" s="87" t="str">
        <f t="shared" si="12"/>
        <v/>
      </c>
      <c r="J441" s="88" t="str">
        <f>_xlfn.XLOOKUP($I441,'Prior Year'!$H:$H,'Prior Year'!$M:$M,"")</f>
        <v/>
      </c>
      <c r="K441" s="86" t="str">
        <f>_xlfn.XLOOKUP($M441,'Current Year'!$H:$H,'Current Year'!$I:$I,"")</f>
        <v/>
      </c>
      <c r="L441" s="87" t="str">
        <f>_xlfn.XLOOKUP($M441,'Current Year'!$H:$H,'Current Year'!$J:$J,"")</f>
        <v/>
      </c>
      <c r="M441" s="87" t="str">
        <f t="shared" si="13"/>
        <v/>
      </c>
      <c r="N441" s="88" t="str">
        <f>_xlfn.XLOOKUP($M441,'Current Year'!$H:$H,'Current Year'!$M:$M,"")</f>
        <v/>
      </c>
    </row>
    <row r="442" spans="2:14" x14ac:dyDescent="0.25">
      <c r="B442" s="5"/>
      <c r="C442" s="7"/>
      <c r="G442" s="86" t="str">
        <f>_xlfn.XLOOKUP($I442,'Prior Year'!$H:$H,'Prior Year'!$I:$I,"")</f>
        <v/>
      </c>
      <c r="H442" s="87" t="str">
        <f>_xlfn.XLOOKUP($I442,'Prior Year'!$H:$H,'Prior Year'!$J:$J,"")</f>
        <v/>
      </c>
      <c r="I442" s="87" t="str">
        <f t="shared" si="12"/>
        <v/>
      </c>
      <c r="J442" s="88" t="str">
        <f>_xlfn.XLOOKUP($I442,'Prior Year'!$H:$H,'Prior Year'!$M:$M,"")</f>
        <v/>
      </c>
      <c r="K442" s="86" t="str">
        <f>_xlfn.XLOOKUP($M442,'Current Year'!$H:$H,'Current Year'!$I:$I,"")</f>
        <v/>
      </c>
      <c r="L442" s="87" t="str">
        <f>_xlfn.XLOOKUP($M442,'Current Year'!$H:$H,'Current Year'!$J:$J,"")</f>
        <v/>
      </c>
      <c r="M442" s="87" t="str">
        <f t="shared" si="13"/>
        <v/>
      </c>
      <c r="N442" s="88" t="str">
        <f>_xlfn.XLOOKUP($M442,'Current Year'!$H:$H,'Current Year'!$M:$M,"")</f>
        <v/>
      </c>
    </row>
    <row r="443" spans="2:14" x14ac:dyDescent="0.25">
      <c r="B443" s="5"/>
      <c r="C443" s="7"/>
      <c r="G443" s="86" t="str">
        <f>_xlfn.XLOOKUP($I443,'Prior Year'!$H:$H,'Prior Year'!$I:$I,"")</f>
        <v/>
      </c>
      <c r="H443" s="87" t="str">
        <f>_xlfn.XLOOKUP($I443,'Prior Year'!$H:$H,'Prior Year'!$J:$J,"")</f>
        <v/>
      </c>
      <c r="I443" s="87" t="str">
        <f t="shared" si="12"/>
        <v/>
      </c>
      <c r="J443" s="88" t="str">
        <f>_xlfn.XLOOKUP($I443,'Prior Year'!$H:$H,'Prior Year'!$M:$M,"")</f>
        <v/>
      </c>
      <c r="K443" s="86" t="str">
        <f>_xlfn.XLOOKUP($M443,'Current Year'!$H:$H,'Current Year'!$I:$I,"")</f>
        <v/>
      </c>
      <c r="L443" s="87" t="str">
        <f>_xlfn.XLOOKUP($M443,'Current Year'!$H:$H,'Current Year'!$J:$J,"")</f>
        <v/>
      </c>
      <c r="M443" s="87" t="str">
        <f t="shared" si="13"/>
        <v/>
      </c>
      <c r="N443" s="88" t="str">
        <f>_xlfn.XLOOKUP($M443,'Current Year'!$H:$H,'Current Year'!$M:$M,"")</f>
        <v/>
      </c>
    </row>
    <row r="444" spans="2:14" x14ac:dyDescent="0.25">
      <c r="B444" s="5"/>
      <c r="C444" s="7"/>
      <c r="G444" s="86" t="str">
        <f>_xlfn.XLOOKUP($I444,'Prior Year'!$H:$H,'Prior Year'!$I:$I,"")</f>
        <v/>
      </c>
      <c r="H444" s="87" t="str">
        <f>_xlfn.XLOOKUP($I444,'Prior Year'!$H:$H,'Prior Year'!$J:$J,"")</f>
        <v/>
      </c>
      <c r="I444" s="87" t="str">
        <f t="shared" si="12"/>
        <v/>
      </c>
      <c r="J444" s="88" t="str">
        <f>_xlfn.XLOOKUP($I444,'Prior Year'!$H:$H,'Prior Year'!$M:$M,"")</f>
        <v/>
      </c>
      <c r="K444" s="86" t="str">
        <f>_xlfn.XLOOKUP($M444,'Current Year'!$H:$H,'Current Year'!$I:$I,"")</f>
        <v/>
      </c>
      <c r="L444" s="87" t="str">
        <f>_xlfn.XLOOKUP($M444,'Current Year'!$H:$H,'Current Year'!$J:$J,"")</f>
        <v/>
      </c>
      <c r="M444" s="87" t="str">
        <f t="shared" si="13"/>
        <v/>
      </c>
      <c r="N444" s="88" t="str">
        <f>_xlfn.XLOOKUP($M444,'Current Year'!$H:$H,'Current Year'!$M:$M,"")</f>
        <v/>
      </c>
    </row>
    <row r="445" spans="2:14" x14ac:dyDescent="0.25">
      <c r="B445" s="5"/>
      <c r="C445" s="7"/>
      <c r="G445" s="86" t="str">
        <f>_xlfn.XLOOKUP($I445,'Prior Year'!$H:$H,'Prior Year'!$I:$I,"")</f>
        <v/>
      </c>
      <c r="H445" s="87" t="str">
        <f>_xlfn.XLOOKUP($I445,'Prior Year'!$H:$H,'Prior Year'!$J:$J,"")</f>
        <v/>
      </c>
      <c r="I445" s="87" t="str">
        <f t="shared" si="12"/>
        <v/>
      </c>
      <c r="J445" s="88" t="str">
        <f>_xlfn.XLOOKUP($I445,'Prior Year'!$H:$H,'Prior Year'!$M:$M,"")</f>
        <v/>
      </c>
      <c r="K445" s="86" t="str">
        <f>_xlfn.XLOOKUP($M445,'Current Year'!$H:$H,'Current Year'!$I:$I,"")</f>
        <v/>
      </c>
      <c r="L445" s="87" t="str">
        <f>_xlfn.XLOOKUP($M445,'Current Year'!$H:$H,'Current Year'!$J:$J,"")</f>
        <v/>
      </c>
      <c r="M445" s="87" t="str">
        <f t="shared" si="13"/>
        <v/>
      </c>
      <c r="N445" s="88" t="str">
        <f>_xlfn.XLOOKUP($M445,'Current Year'!$H:$H,'Current Year'!$M:$M,"")</f>
        <v/>
      </c>
    </row>
    <row r="446" spans="2:14" x14ac:dyDescent="0.25">
      <c r="B446" s="5"/>
      <c r="C446" s="7"/>
      <c r="G446" s="86" t="str">
        <f>_xlfn.XLOOKUP($I446,'Prior Year'!$H:$H,'Prior Year'!$I:$I,"")</f>
        <v/>
      </c>
      <c r="H446" s="87" t="str">
        <f>_xlfn.XLOOKUP($I446,'Prior Year'!$H:$H,'Prior Year'!$J:$J,"")</f>
        <v/>
      </c>
      <c r="I446" s="87" t="str">
        <f t="shared" si="12"/>
        <v/>
      </c>
      <c r="J446" s="88" t="str">
        <f>_xlfn.XLOOKUP($I446,'Prior Year'!$H:$H,'Prior Year'!$M:$M,"")</f>
        <v/>
      </c>
      <c r="K446" s="86" t="str">
        <f>_xlfn.XLOOKUP($M446,'Current Year'!$H:$H,'Current Year'!$I:$I,"")</f>
        <v/>
      </c>
      <c r="L446" s="87" t="str">
        <f>_xlfn.XLOOKUP($M446,'Current Year'!$H:$H,'Current Year'!$J:$J,"")</f>
        <v/>
      </c>
      <c r="M446" s="87" t="str">
        <f t="shared" si="13"/>
        <v/>
      </c>
      <c r="N446" s="88" t="str">
        <f>_xlfn.XLOOKUP($M446,'Current Year'!$H:$H,'Current Year'!$M:$M,"")</f>
        <v/>
      </c>
    </row>
    <row r="447" spans="2:14" x14ac:dyDescent="0.25">
      <c r="B447" s="5"/>
      <c r="C447" s="7"/>
      <c r="G447" s="86" t="str">
        <f>_xlfn.XLOOKUP($I447,'Prior Year'!$H:$H,'Prior Year'!$I:$I,"")</f>
        <v/>
      </c>
      <c r="H447" s="87" t="str">
        <f>_xlfn.XLOOKUP($I447,'Prior Year'!$H:$H,'Prior Year'!$J:$J,"")</f>
        <v/>
      </c>
      <c r="I447" s="87" t="str">
        <f t="shared" si="12"/>
        <v/>
      </c>
      <c r="J447" s="88" t="str">
        <f>_xlfn.XLOOKUP($I447,'Prior Year'!$H:$H,'Prior Year'!$M:$M,"")</f>
        <v/>
      </c>
      <c r="K447" s="86" t="str">
        <f>_xlfn.XLOOKUP($M447,'Current Year'!$H:$H,'Current Year'!$I:$I,"")</f>
        <v/>
      </c>
      <c r="L447" s="87" t="str">
        <f>_xlfn.XLOOKUP($M447,'Current Year'!$H:$H,'Current Year'!$J:$J,"")</f>
        <v/>
      </c>
      <c r="M447" s="87" t="str">
        <f t="shared" si="13"/>
        <v/>
      </c>
      <c r="N447" s="88" t="str">
        <f>_xlfn.XLOOKUP($M447,'Current Year'!$H:$H,'Current Year'!$M:$M,"")</f>
        <v/>
      </c>
    </row>
    <row r="448" spans="2:14" x14ac:dyDescent="0.25">
      <c r="B448" s="5"/>
      <c r="C448" s="7"/>
      <c r="G448" s="86" t="str">
        <f>_xlfn.XLOOKUP($I448,'Prior Year'!$H:$H,'Prior Year'!$I:$I,"")</f>
        <v/>
      </c>
      <c r="H448" s="87" t="str">
        <f>_xlfn.XLOOKUP($I448,'Prior Year'!$H:$H,'Prior Year'!$J:$J,"")</f>
        <v/>
      </c>
      <c r="I448" s="87" t="str">
        <f t="shared" si="12"/>
        <v/>
      </c>
      <c r="J448" s="88" t="str">
        <f>_xlfn.XLOOKUP($I448,'Prior Year'!$H:$H,'Prior Year'!$M:$M,"")</f>
        <v/>
      </c>
      <c r="K448" s="86" t="str">
        <f>_xlfn.XLOOKUP($M448,'Current Year'!$H:$H,'Current Year'!$I:$I,"")</f>
        <v/>
      </c>
      <c r="L448" s="87" t="str">
        <f>_xlfn.XLOOKUP($M448,'Current Year'!$H:$H,'Current Year'!$J:$J,"")</f>
        <v/>
      </c>
      <c r="M448" s="87" t="str">
        <f t="shared" si="13"/>
        <v/>
      </c>
      <c r="N448" s="88" t="str">
        <f>_xlfn.XLOOKUP($M448,'Current Year'!$H:$H,'Current Year'!$M:$M,"")</f>
        <v/>
      </c>
    </row>
    <row r="449" spans="2:14" x14ac:dyDescent="0.25">
      <c r="B449" s="5"/>
      <c r="C449" s="7"/>
      <c r="G449" s="86" t="str">
        <f>_xlfn.XLOOKUP($I449,'Prior Year'!$H:$H,'Prior Year'!$I:$I,"")</f>
        <v/>
      </c>
      <c r="H449" s="87" t="str">
        <f>_xlfn.XLOOKUP($I449,'Prior Year'!$H:$H,'Prior Year'!$J:$J,"")</f>
        <v/>
      </c>
      <c r="I449" s="87" t="str">
        <f t="shared" si="12"/>
        <v/>
      </c>
      <c r="J449" s="88" t="str">
        <f>_xlfn.XLOOKUP($I449,'Prior Year'!$H:$H,'Prior Year'!$M:$M,"")</f>
        <v/>
      </c>
      <c r="K449" s="86" t="str">
        <f>_xlfn.XLOOKUP($M449,'Current Year'!$H:$H,'Current Year'!$I:$I,"")</f>
        <v/>
      </c>
      <c r="L449" s="87" t="str">
        <f>_xlfn.XLOOKUP($M449,'Current Year'!$H:$H,'Current Year'!$J:$J,"")</f>
        <v/>
      </c>
      <c r="M449" s="87" t="str">
        <f t="shared" si="13"/>
        <v/>
      </c>
      <c r="N449" s="88" t="str">
        <f>_xlfn.XLOOKUP($M449,'Current Year'!$H:$H,'Current Year'!$M:$M,"")</f>
        <v/>
      </c>
    </row>
    <row r="450" spans="2:14" x14ac:dyDescent="0.25">
      <c r="B450" s="5"/>
      <c r="C450" s="7"/>
      <c r="G450" s="86" t="str">
        <f>_xlfn.XLOOKUP($I450,'Prior Year'!$H:$H,'Prior Year'!$I:$I,"")</f>
        <v/>
      </c>
      <c r="H450" s="87" t="str">
        <f>_xlfn.XLOOKUP($I450,'Prior Year'!$H:$H,'Prior Year'!$J:$J,"")</f>
        <v/>
      </c>
      <c r="I450" s="87" t="str">
        <f t="shared" si="12"/>
        <v/>
      </c>
      <c r="J450" s="88" t="str">
        <f>_xlfn.XLOOKUP($I450,'Prior Year'!$H:$H,'Prior Year'!$M:$M,"")</f>
        <v/>
      </c>
      <c r="K450" s="86" t="str">
        <f>_xlfn.XLOOKUP($M450,'Current Year'!$H:$H,'Current Year'!$I:$I,"")</f>
        <v/>
      </c>
      <c r="L450" s="87" t="str">
        <f>_xlfn.XLOOKUP($M450,'Current Year'!$H:$H,'Current Year'!$J:$J,"")</f>
        <v/>
      </c>
      <c r="M450" s="87" t="str">
        <f t="shared" si="13"/>
        <v/>
      </c>
      <c r="N450" s="88" t="str">
        <f>_xlfn.XLOOKUP($M450,'Current Year'!$H:$H,'Current Year'!$M:$M,"")</f>
        <v/>
      </c>
    </row>
    <row r="451" spans="2:14" x14ac:dyDescent="0.25">
      <c r="B451" s="5"/>
      <c r="C451" s="7"/>
      <c r="G451" s="86" t="str">
        <f>_xlfn.XLOOKUP($I451,'Prior Year'!$H:$H,'Prior Year'!$I:$I,"")</f>
        <v/>
      </c>
      <c r="H451" s="87" t="str">
        <f>_xlfn.XLOOKUP($I451,'Prior Year'!$H:$H,'Prior Year'!$J:$J,"")</f>
        <v/>
      </c>
      <c r="I451" s="87" t="str">
        <f t="shared" si="12"/>
        <v/>
      </c>
      <c r="J451" s="88" t="str">
        <f>_xlfn.XLOOKUP($I451,'Prior Year'!$H:$H,'Prior Year'!$M:$M,"")</f>
        <v/>
      </c>
      <c r="K451" s="86" t="str">
        <f>_xlfn.XLOOKUP($M451,'Current Year'!$H:$H,'Current Year'!$I:$I,"")</f>
        <v/>
      </c>
      <c r="L451" s="87" t="str">
        <f>_xlfn.XLOOKUP($M451,'Current Year'!$H:$H,'Current Year'!$J:$J,"")</f>
        <v/>
      </c>
      <c r="M451" s="87" t="str">
        <f t="shared" si="13"/>
        <v/>
      </c>
      <c r="N451" s="88" t="str">
        <f>_xlfn.XLOOKUP($M451,'Current Year'!$H:$H,'Current Year'!$M:$M,"")</f>
        <v/>
      </c>
    </row>
    <row r="452" spans="2:14" x14ac:dyDescent="0.25">
      <c r="B452" s="5"/>
      <c r="C452" s="7"/>
      <c r="G452" s="86" t="str">
        <f>_xlfn.XLOOKUP($I452,'Prior Year'!$H:$H,'Prior Year'!$I:$I,"")</f>
        <v/>
      </c>
      <c r="H452" s="87" t="str">
        <f>_xlfn.XLOOKUP($I452,'Prior Year'!$H:$H,'Prior Year'!$J:$J,"")</f>
        <v/>
      </c>
      <c r="I452" s="87" t="str">
        <f t="shared" ref="I452:I515" si="14">IF(ISBLANK(B452),"",B452)</f>
        <v/>
      </c>
      <c r="J452" s="88" t="str">
        <f>_xlfn.XLOOKUP($I452,'Prior Year'!$H:$H,'Prior Year'!$M:$M,"")</f>
        <v/>
      </c>
      <c r="K452" s="86" t="str">
        <f>_xlfn.XLOOKUP($M452,'Current Year'!$H:$H,'Current Year'!$I:$I,"")</f>
        <v/>
      </c>
      <c r="L452" s="87" t="str">
        <f>_xlfn.XLOOKUP($M452,'Current Year'!$H:$H,'Current Year'!$J:$J,"")</f>
        <v/>
      </c>
      <c r="M452" s="87" t="str">
        <f t="shared" ref="M452:M515" si="15">IF(ISBLANK(C452),"",C452)</f>
        <v/>
      </c>
      <c r="N452" s="88" t="str">
        <f>_xlfn.XLOOKUP($M452,'Current Year'!$H:$H,'Current Year'!$M:$M,"")</f>
        <v/>
      </c>
    </row>
    <row r="453" spans="2:14" x14ac:dyDescent="0.25">
      <c r="B453" s="5"/>
      <c r="C453" s="7"/>
      <c r="G453" s="86" t="str">
        <f>_xlfn.XLOOKUP($I453,'Prior Year'!$H:$H,'Prior Year'!$I:$I,"")</f>
        <v/>
      </c>
      <c r="H453" s="87" t="str">
        <f>_xlfn.XLOOKUP($I453,'Prior Year'!$H:$H,'Prior Year'!$J:$J,"")</f>
        <v/>
      </c>
      <c r="I453" s="87" t="str">
        <f t="shared" si="14"/>
        <v/>
      </c>
      <c r="J453" s="88" t="str">
        <f>_xlfn.XLOOKUP($I453,'Prior Year'!$H:$H,'Prior Year'!$M:$M,"")</f>
        <v/>
      </c>
      <c r="K453" s="86" t="str">
        <f>_xlfn.XLOOKUP($M453,'Current Year'!$H:$H,'Current Year'!$I:$I,"")</f>
        <v/>
      </c>
      <c r="L453" s="87" t="str">
        <f>_xlfn.XLOOKUP($M453,'Current Year'!$H:$H,'Current Year'!$J:$J,"")</f>
        <v/>
      </c>
      <c r="M453" s="87" t="str">
        <f t="shared" si="15"/>
        <v/>
      </c>
      <c r="N453" s="88" t="str">
        <f>_xlfn.XLOOKUP($M453,'Current Year'!$H:$H,'Current Year'!$M:$M,"")</f>
        <v/>
      </c>
    </row>
    <row r="454" spans="2:14" x14ac:dyDescent="0.25">
      <c r="B454" s="5"/>
      <c r="C454" s="7"/>
      <c r="G454" s="86" t="str">
        <f>_xlfn.XLOOKUP($I454,'Prior Year'!$H:$H,'Prior Year'!$I:$I,"")</f>
        <v/>
      </c>
      <c r="H454" s="87" t="str">
        <f>_xlfn.XLOOKUP($I454,'Prior Year'!$H:$H,'Prior Year'!$J:$J,"")</f>
        <v/>
      </c>
      <c r="I454" s="87" t="str">
        <f t="shared" si="14"/>
        <v/>
      </c>
      <c r="J454" s="88" t="str">
        <f>_xlfn.XLOOKUP($I454,'Prior Year'!$H:$H,'Prior Year'!$M:$M,"")</f>
        <v/>
      </c>
      <c r="K454" s="86" t="str">
        <f>_xlfn.XLOOKUP($M454,'Current Year'!$H:$H,'Current Year'!$I:$I,"")</f>
        <v/>
      </c>
      <c r="L454" s="87" t="str">
        <f>_xlfn.XLOOKUP($M454,'Current Year'!$H:$H,'Current Year'!$J:$J,"")</f>
        <v/>
      </c>
      <c r="M454" s="87" t="str">
        <f t="shared" si="15"/>
        <v/>
      </c>
      <c r="N454" s="88" t="str">
        <f>_xlfn.XLOOKUP($M454,'Current Year'!$H:$H,'Current Year'!$M:$M,"")</f>
        <v/>
      </c>
    </row>
    <row r="455" spans="2:14" x14ac:dyDescent="0.25">
      <c r="B455" s="5"/>
      <c r="C455" s="7"/>
      <c r="G455" s="86" t="str">
        <f>_xlfn.XLOOKUP($I455,'Prior Year'!$H:$H,'Prior Year'!$I:$I,"")</f>
        <v/>
      </c>
      <c r="H455" s="87" t="str">
        <f>_xlfn.XLOOKUP($I455,'Prior Year'!$H:$H,'Prior Year'!$J:$J,"")</f>
        <v/>
      </c>
      <c r="I455" s="87" t="str">
        <f t="shared" si="14"/>
        <v/>
      </c>
      <c r="J455" s="88" t="str">
        <f>_xlfn.XLOOKUP($I455,'Prior Year'!$H:$H,'Prior Year'!$M:$M,"")</f>
        <v/>
      </c>
      <c r="K455" s="86" t="str">
        <f>_xlfn.XLOOKUP($M455,'Current Year'!$H:$H,'Current Year'!$I:$I,"")</f>
        <v/>
      </c>
      <c r="L455" s="87" t="str">
        <f>_xlfn.XLOOKUP($M455,'Current Year'!$H:$H,'Current Year'!$J:$J,"")</f>
        <v/>
      </c>
      <c r="M455" s="87" t="str">
        <f t="shared" si="15"/>
        <v/>
      </c>
      <c r="N455" s="88" t="str">
        <f>_xlfn.XLOOKUP($M455,'Current Year'!$H:$H,'Current Year'!$M:$M,"")</f>
        <v/>
      </c>
    </row>
    <row r="456" spans="2:14" x14ac:dyDescent="0.25">
      <c r="B456" s="5"/>
      <c r="C456" s="7"/>
      <c r="G456" s="86" t="str">
        <f>_xlfn.XLOOKUP($I456,'Prior Year'!$H:$H,'Prior Year'!$I:$I,"")</f>
        <v/>
      </c>
      <c r="H456" s="87" t="str">
        <f>_xlfn.XLOOKUP($I456,'Prior Year'!$H:$H,'Prior Year'!$J:$J,"")</f>
        <v/>
      </c>
      <c r="I456" s="87" t="str">
        <f t="shared" si="14"/>
        <v/>
      </c>
      <c r="J456" s="88" t="str">
        <f>_xlfn.XLOOKUP($I456,'Prior Year'!$H:$H,'Prior Year'!$M:$M,"")</f>
        <v/>
      </c>
      <c r="K456" s="86" t="str">
        <f>_xlfn.XLOOKUP($M456,'Current Year'!$H:$H,'Current Year'!$I:$I,"")</f>
        <v/>
      </c>
      <c r="L456" s="87" t="str">
        <f>_xlfn.XLOOKUP($M456,'Current Year'!$H:$H,'Current Year'!$J:$J,"")</f>
        <v/>
      </c>
      <c r="M456" s="87" t="str">
        <f t="shared" si="15"/>
        <v/>
      </c>
      <c r="N456" s="88" t="str">
        <f>_xlfn.XLOOKUP($M456,'Current Year'!$H:$H,'Current Year'!$M:$M,"")</f>
        <v/>
      </c>
    </row>
    <row r="457" spans="2:14" x14ac:dyDescent="0.25">
      <c r="B457" s="5"/>
      <c r="C457" s="7"/>
      <c r="G457" s="86" t="str">
        <f>_xlfn.XLOOKUP($I457,'Prior Year'!$H:$H,'Prior Year'!$I:$I,"")</f>
        <v/>
      </c>
      <c r="H457" s="87" t="str">
        <f>_xlfn.XLOOKUP($I457,'Prior Year'!$H:$H,'Prior Year'!$J:$J,"")</f>
        <v/>
      </c>
      <c r="I457" s="87" t="str">
        <f t="shared" si="14"/>
        <v/>
      </c>
      <c r="J457" s="88" t="str">
        <f>_xlfn.XLOOKUP($I457,'Prior Year'!$H:$H,'Prior Year'!$M:$M,"")</f>
        <v/>
      </c>
      <c r="K457" s="86" t="str">
        <f>_xlfn.XLOOKUP($M457,'Current Year'!$H:$H,'Current Year'!$I:$I,"")</f>
        <v/>
      </c>
      <c r="L457" s="87" t="str">
        <f>_xlfn.XLOOKUP($M457,'Current Year'!$H:$H,'Current Year'!$J:$J,"")</f>
        <v/>
      </c>
      <c r="M457" s="87" t="str">
        <f t="shared" si="15"/>
        <v/>
      </c>
      <c r="N457" s="88" t="str">
        <f>_xlfn.XLOOKUP($M457,'Current Year'!$H:$H,'Current Year'!$M:$M,"")</f>
        <v/>
      </c>
    </row>
    <row r="458" spans="2:14" x14ac:dyDescent="0.25">
      <c r="B458" s="5"/>
      <c r="C458" s="7"/>
      <c r="G458" s="86" t="str">
        <f>_xlfn.XLOOKUP($I458,'Prior Year'!$H:$H,'Prior Year'!$I:$I,"")</f>
        <v/>
      </c>
      <c r="H458" s="87" t="str">
        <f>_xlfn.XLOOKUP($I458,'Prior Year'!$H:$H,'Prior Year'!$J:$J,"")</f>
        <v/>
      </c>
      <c r="I458" s="87" t="str">
        <f t="shared" si="14"/>
        <v/>
      </c>
      <c r="J458" s="88" t="str">
        <f>_xlfn.XLOOKUP($I458,'Prior Year'!$H:$H,'Prior Year'!$M:$M,"")</f>
        <v/>
      </c>
      <c r="K458" s="86" t="str">
        <f>_xlfn.XLOOKUP($M458,'Current Year'!$H:$H,'Current Year'!$I:$I,"")</f>
        <v/>
      </c>
      <c r="L458" s="87" t="str">
        <f>_xlfn.XLOOKUP($M458,'Current Year'!$H:$H,'Current Year'!$J:$J,"")</f>
        <v/>
      </c>
      <c r="M458" s="87" t="str">
        <f t="shared" si="15"/>
        <v/>
      </c>
      <c r="N458" s="88" t="str">
        <f>_xlfn.XLOOKUP($M458,'Current Year'!$H:$H,'Current Year'!$M:$M,"")</f>
        <v/>
      </c>
    </row>
    <row r="459" spans="2:14" x14ac:dyDescent="0.25">
      <c r="B459" s="5"/>
      <c r="C459" s="7"/>
      <c r="G459" s="86" t="str">
        <f>_xlfn.XLOOKUP($I459,'Prior Year'!$H:$H,'Prior Year'!$I:$I,"")</f>
        <v/>
      </c>
      <c r="H459" s="87" t="str">
        <f>_xlfn.XLOOKUP($I459,'Prior Year'!$H:$H,'Prior Year'!$J:$J,"")</f>
        <v/>
      </c>
      <c r="I459" s="87" t="str">
        <f t="shared" si="14"/>
        <v/>
      </c>
      <c r="J459" s="88" t="str">
        <f>_xlfn.XLOOKUP($I459,'Prior Year'!$H:$H,'Prior Year'!$M:$M,"")</f>
        <v/>
      </c>
      <c r="K459" s="86" t="str">
        <f>_xlfn.XLOOKUP($M459,'Current Year'!$H:$H,'Current Year'!$I:$I,"")</f>
        <v/>
      </c>
      <c r="L459" s="87" t="str">
        <f>_xlfn.XLOOKUP($M459,'Current Year'!$H:$H,'Current Year'!$J:$J,"")</f>
        <v/>
      </c>
      <c r="M459" s="87" t="str">
        <f t="shared" si="15"/>
        <v/>
      </c>
      <c r="N459" s="88" t="str">
        <f>_xlfn.XLOOKUP($M459,'Current Year'!$H:$H,'Current Year'!$M:$M,"")</f>
        <v/>
      </c>
    </row>
    <row r="460" spans="2:14" x14ac:dyDescent="0.25">
      <c r="B460" s="5"/>
      <c r="C460" s="7"/>
      <c r="G460" s="86" t="str">
        <f>_xlfn.XLOOKUP($I460,'Prior Year'!$H:$H,'Prior Year'!$I:$I,"")</f>
        <v/>
      </c>
      <c r="H460" s="87" t="str">
        <f>_xlfn.XLOOKUP($I460,'Prior Year'!$H:$H,'Prior Year'!$J:$J,"")</f>
        <v/>
      </c>
      <c r="I460" s="87" t="str">
        <f t="shared" si="14"/>
        <v/>
      </c>
      <c r="J460" s="88" t="str">
        <f>_xlfn.XLOOKUP($I460,'Prior Year'!$H:$H,'Prior Year'!$M:$M,"")</f>
        <v/>
      </c>
      <c r="K460" s="86" t="str">
        <f>_xlfn.XLOOKUP($M460,'Current Year'!$H:$H,'Current Year'!$I:$I,"")</f>
        <v/>
      </c>
      <c r="L460" s="87" t="str">
        <f>_xlfn.XLOOKUP($M460,'Current Year'!$H:$H,'Current Year'!$J:$J,"")</f>
        <v/>
      </c>
      <c r="M460" s="87" t="str">
        <f t="shared" si="15"/>
        <v/>
      </c>
      <c r="N460" s="88" t="str">
        <f>_xlfn.XLOOKUP($M460,'Current Year'!$H:$H,'Current Year'!$M:$M,"")</f>
        <v/>
      </c>
    </row>
    <row r="461" spans="2:14" x14ac:dyDescent="0.25">
      <c r="B461" s="5"/>
      <c r="C461" s="7"/>
      <c r="G461" s="86" t="str">
        <f>_xlfn.XLOOKUP($I461,'Prior Year'!$H:$H,'Prior Year'!$I:$I,"")</f>
        <v/>
      </c>
      <c r="H461" s="87" t="str">
        <f>_xlfn.XLOOKUP($I461,'Prior Year'!$H:$H,'Prior Year'!$J:$J,"")</f>
        <v/>
      </c>
      <c r="I461" s="87" t="str">
        <f t="shared" si="14"/>
        <v/>
      </c>
      <c r="J461" s="88" t="str">
        <f>_xlfn.XLOOKUP($I461,'Prior Year'!$H:$H,'Prior Year'!$M:$M,"")</f>
        <v/>
      </c>
      <c r="K461" s="86" t="str">
        <f>_xlfn.XLOOKUP($M461,'Current Year'!$H:$H,'Current Year'!$I:$I,"")</f>
        <v/>
      </c>
      <c r="L461" s="87" t="str">
        <f>_xlfn.XLOOKUP($M461,'Current Year'!$H:$H,'Current Year'!$J:$J,"")</f>
        <v/>
      </c>
      <c r="M461" s="87" t="str">
        <f t="shared" si="15"/>
        <v/>
      </c>
      <c r="N461" s="88" t="str">
        <f>_xlfn.XLOOKUP($M461,'Current Year'!$H:$H,'Current Year'!$M:$M,"")</f>
        <v/>
      </c>
    </row>
    <row r="462" spans="2:14" x14ac:dyDescent="0.25">
      <c r="B462" s="5"/>
      <c r="C462" s="7"/>
      <c r="G462" s="86" t="str">
        <f>_xlfn.XLOOKUP($I462,'Prior Year'!$H:$H,'Prior Year'!$I:$I,"")</f>
        <v/>
      </c>
      <c r="H462" s="87" t="str">
        <f>_xlfn.XLOOKUP($I462,'Prior Year'!$H:$H,'Prior Year'!$J:$J,"")</f>
        <v/>
      </c>
      <c r="I462" s="87" t="str">
        <f t="shared" si="14"/>
        <v/>
      </c>
      <c r="J462" s="88" t="str">
        <f>_xlfn.XLOOKUP($I462,'Prior Year'!$H:$H,'Prior Year'!$M:$M,"")</f>
        <v/>
      </c>
      <c r="K462" s="86" t="str">
        <f>_xlfn.XLOOKUP($M462,'Current Year'!$H:$H,'Current Year'!$I:$I,"")</f>
        <v/>
      </c>
      <c r="L462" s="87" t="str">
        <f>_xlfn.XLOOKUP($M462,'Current Year'!$H:$H,'Current Year'!$J:$J,"")</f>
        <v/>
      </c>
      <c r="M462" s="87" t="str">
        <f t="shared" si="15"/>
        <v/>
      </c>
      <c r="N462" s="88" t="str">
        <f>_xlfn.XLOOKUP($M462,'Current Year'!$H:$H,'Current Year'!$M:$M,"")</f>
        <v/>
      </c>
    </row>
    <row r="463" spans="2:14" x14ac:dyDescent="0.25">
      <c r="B463" s="5"/>
      <c r="C463" s="7"/>
      <c r="G463" s="86" t="str">
        <f>_xlfn.XLOOKUP($I463,'Prior Year'!$H:$H,'Prior Year'!$I:$I,"")</f>
        <v/>
      </c>
      <c r="H463" s="87" t="str">
        <f>_xlfn.XLOOKUP($I463,'Prior Year'!$H:$H,'Prior Year'!$J:$J,"")</f>
        <v/>
      </c>
      <c r="I463" s="87" t="str">
        <f t="shared" si="14"/>
        <v/>
      </c>
      <c r="J463" s="88" t="str">
        <f>_xlfn.XLOOKUP($I463,'Prior Year'!$H:$H,'Prior Year'!$M:$M,"")</f>
        <v/>
      </c>
      <c r="K463" s="86" t="str">
        <f>_xlfn.XLOOKUP($M463,'Current Year'!$H:$H,'Current Year'!$I:$I,"")</f>
        <v/>
      </c>
      <c r="L463" s="87" t="str">
        <f>_xlfn.XLOOKUP($M463,'Current Year'!$H:$H,'Current Year'!$J:$J,"")</f>
        <v/>
      </c>
      <c r="M463" s="87" t="str">
        <f t="shared" si="15"/>
        <v/>
      </c>
      <c r="N463" s="88" t="str">
        <f>_xlfn.XLOOKUP($M463,'Current Year'!$H:$H,'Current Year'!$M:$M,"")</f>
        <v/>
      </c>
    </row>
    <row r="464" spans="2:14" x14ac:dyDescent="0.25">
      <c r="B464" s="5"/>
      <c r="C464" s="7"/>
      <c r="G464" s="86" t="str">
        <f>_xlfn.XLOOKUP($I464,'Prior Year'!$H:$H,'Prior Year'!$I:$I,"")</f>
        <v/>
      </c>
      <c r="H464" s="87" t="str">
        <f>_xlfn.XLOOKUP($I464,'Prior Year'!$H:$H,'Prior Year'!$J:$J,"")</f>
        <v/>
      </c>
      <c r="I464" s="87" t="str">
        <f t="shared" si="14"/>
        <v/>
      </c>
      <c r="J464" s="88" t="str">
        <f>_xlfn.XLOOKUP($I464,'Prior Year'!$H:$H,'Prior Year'!$M:$M,"")</f>
        <v/>
      </c>
      <c r="K464" s="86" t="str">
        <f>_xlfn.XLOOKUP($M464,'Current Year'!$H:$H,'Current Year'!$I:$I,"")</f>
        <v/>
      </c>
      <c r="L464" s="87" t="str">
        <f>_xlfn.XLOOKUP($M464,'Current Year'!$H:$H,'Current Year'!$J:$J,"")</f>
        <v/>
      </c>
      <c r="M464" s="87" t="str">
        <f t="shared" si="15"/>
        <v/>
      </c>
      <c r="N464" s="88" t="str">
        <f>_xlfn.XLOOKUP($M464,'Current Year'!$H:$H,'Current Year'!$M:$M,"")</f>
        <v/>
      </c>
    </row>
    <row r="465" spans="2:14" x14ac:dyDescent="0.25">
      <c r="B465" s="5"/>
      <c r="C465" s="7"/>
      <c r="G465" s="86" t="str">
        <f>_xlfn.XLOOKUP($I465,'Prior Year'!$H:$H,'Prior Year'!$I:$I,"")</f>
        <v/>
      </c>
      <c r="H465" s="87" t="str">
        <f>_xlfn.XLOOKUP($I465,'Prior Year'!$H:$H,'Prior Year'!$J:$J,"")</f>
        <v/>
      </c>
      <c r="I465" s="87" t="str">
        <f t="shared" si="14"/>
        <v/>
      </c>
      <c r="J465" s="88" t="str">
        <f>_xlfn.XLOOKUP($I465,'Prior Year'!$H:$H,'Prior Year'!$M:$M,"")</f>
        <v/>
      </c>
      <c r="K465" s="86" t="str">
        <f>_xlfn.XLOOKUP($M465,'Current Year'!$H:$H,'Current Year'!$I:$I,"")</f>
        <v/>
      </c>
      <c r="L465" s="87" t="str">
        <f>_xlfn.XLOOKUP($M465,'Current Year'!$H:$H,'Current Year'!$J:$J,"")</f>
        <v/>
      </c>
      <c r="M465" s="87" t="str">
        <f t="shared" si="15"/>
        <v/>
      </c>
      <c r="N465" s="88" t="str">
        <f>_xlfn.XLOOKUP($M465,'Current Year'!$H:$H,'Current Year'!$M:$M,"")</f>
        <v/>
      </c>
    </row>
    <row r="466" spans="2:14" x14ac:dyDescent="0.25">
      <c r="B466" s="5"/>
      <c r="C466" s="7"/>
      <c r="G466" s="86" t="str">
        <f>_xlfn.XLOOKUP($I466,'Prior Year'!$H:$H,'Prior Year'!$I:$I,"")</f>
        <v/>
      </c>
      <c r="H466" s="87" t="str">
        <f>_xlfn.XLOOKUP($I466,'Prior Year'!$H:$H,'Prior Year'!$J:$J,"")</f>
        <v/>
      </c>
      <c r="I466" s="87" t="str">
        <f t="shared" si="14"/>
        <v/>
      </c>
      <c r="J466" s="88" t="str">
        <f>_xlfn.XLOOKUP($I466,'Prior Year'!$H:$H,'Prior Year'!$M:$M,"")</f>
        <v/>
      </c>
      <c r="K466" s="86" t="str">
        <f>_xlfn.XLOOKUP($M466,'Current Year'!$H:$H,'Current Year'!$I:$I,"")</f>
        <v/>
      </c>
      <c r="L466" s="87" t="str">
        <f>_xlfn.XLOOKUP($M466,'Current Year'!$H:$H,'Current Year'!$J:$J,"")</f>
        <v/>
      </c>
      <c r="M466" s="87" t="str">
        <f t="shared" si="15"/>
        <v/>
      </c>
      <c r="N466" s="88" t="str">
        <f>_xlfn.XLOOKUP($M466,'Current Year'!$H:$H,'Current Year'!$M:$M,"")</f>
        <v/>
      </c>
    </row>
    <row r="467" spans="2:14" x14ac:dyDescent="0.25">
      <c r="B467" s="5"/>
      <c r="C467" s="7"/>
      <c r="G467" s="86" t="str">
        <f>_xlfn.XLOOKUP($I467,'Prior Year'!$H:$H,'Prior Year'!$I:$I,"")</f>
        <v/>
      </c>
      <c r="H467" s="87" t="str">
        <f>_xlfn.XLOOKUP($I467,'Prior Year'!$H:$H,'Prior Year'!$J:$J,"")</f>
        <v/>
      </c>
      <c r="I467" s="87" t="str">
        <f t="shared" si="14"/>
        <v/>
      </c>
      <c r="J467" s="88" t="str">
        <f>_xlfn.XLOOKUP($I467,'Prior Year'!$H:$H,'Prior Year'!$M:$M,"")</f>
        <v/>
      </c>
      <c r="K467" s="86" t="str">
        <f>_xlfn.XLOOKUP($M467,'Current Year'!$H:$H,'Current Year'!$I:$I,"")</f>
        <v/>
      </c>
      <c r="L467" s="87" t="str">
        <f>_xlfn.XLOOKUP($M467,'Current Year'!$H:$H,'Current Year'!$J:$J,"")</f>
        <v/>
      </c>
      <c r="M467" s="87" t="str">
        <f t="shared" si="15"/>
        <v/>
      </c>
      <c r="N467" s="88" t="str">
        <f>_xlfn.XLOOKUP($M467,'Current Year'!$H:$H,'Current Year'!$M:$M,"")</f>
        <v/>
      </c>
    </row>
    <row r="468" spans="2:14" x14ac:dyDescent="0.25">
      <c r="B468" s="5"/>
      <c r="C468" s="7"/>
      <c r="G468" s="86" t="str">
        <f>_xlfn.XLOOKUP($I468,'Prior Year'!$H:$H,'Prior Year'!$I:$I,"")</f>
        <v/>
      </c>
      <c r="H468" s="87" t="str">
        <f>_xlfn.XLOOKUP($I468,'Prior Year'!$H:$H,'Prior Year'!$J:$J,"")</f>
        <v/>
      </c>
      <c r="I468" s="87" t="str">
        <f t="shared" si="14"/>
        <v/>
      </c>
      <c r="J468" s="88" t="str">
        <f>_xlfn.XLOOKUP($I468,'Prior Year'!$H:$H,'Prior Year'!$M:$M,"")</f>
        <v/>
      </c>
      <c r="K468" s="86" t="str">
        <f>_xlfn.XLOOKUP($M468,'Current Year'!$H:$H,'Current Year'!$I:$I,"")</f>
        <v/>
      </c>
      <c r="L468" s="87" t="str">
        <f>_xlfn.XLOOKUP($M468,'Current Year'!$H:$H,'Current Year'!$J:$J,"")</f>
        <v/>
      </c>
      <c r="M468" s="87" t="str">
        <f t="shared" si="15"/>
        <v/>
      </c>
      <c r="N468" s="88" t="str">
        <f>_xlfn.XLOOKUP($M468,'Current Year'!$H:$H,'Current Year'!$M:$M,"")</f>
        <v/>
      </c>
    </row>
    <row r="469" spans="2:14" x14ac:dyDescent="0.25">
      <c r="B469" s="5"/>
      <c r="C469" s="7"/>
      <c r="G469" s="86" t="str">
        <f>_xlfn.XLOOKUP($I469,'Prior Year'!$H:$H,'Prior Year'!$I:$I,"")</f>
        <v/>
      </c>
      <c r="H469" s="87" t="str">
        <f>_xlfn.XLOOKUP($I469,'Prior Year'!$H:$H,'Prior Year'!$J:$J,"")</f>
        <v/>
      </c>
      <c r="I469" s="87" t="str">
        <f t="shared" si="14"/>
        <v/>
      </c>
      <c r="J469" s="88" t="str">
        <f>_xlfn.XLOOKUP($I469,'Prior Year'!$H:$H,'Prior Year'!$M:$M,"")</f>
        <v/>
      </c>
      <c r="K469" s="86" t="str">
        <f>_xlfn.XLOOKUP($M469,'Current Year'!$H:$H,'Current Year'!$I:$I,"")</f>
        <v/>
      </c>
      <c r="L469" s="87" t="str">
        <f>_xlfn.XLOOKUP($M469,'Current Year'!$H:$H,'Current Year'!$J:$J,"")</f>
        <v/>
      </c>
      <c r="M469" s="87" t="str">
        <f t="shared" si="15"/>
        <v/>
      </c>
      <c r="N469" s="88" t="str">
        <f>_xlfn.XLOOKUP($M469,'Current Year'!$H:$H,'Current Year'!$M:$M,"")</f>
        <v/>
      </c>
    </row>
    <row r="470" spans="2:14" x14ac:dyDescent="0.25">
      <c r="B470" s="5"/>
      <c r="C470" s="7"/>
      <c r="G470" s="86" t="str">
        <f>_xlfn.XLOOKUP($I470,'Prior Year'!$H:$H,'Prior Year'!$I:$I,"")</f>
        <v/>
      </c>
      <c r="H470" s="87" t="str">
        <f>_xlfn.XLOOKUP($I470,'Prior Year'!$H:$H,'Prior Year'!$J:$J,"")</f>
        <v/>
      </c>
      <c r="I470" s="87" t="str">
        <f t="shared" si="14"/>
        <v/>
      </c>
      <c r="J470" s="88" t="str">
        <f>_xlfn.XLOOKUP($I470,'Prior Year'!$H:$H,'Prior Year'!$M:$M,"")</f>
        <v/>
      </c>
      <c r="K470" s="86" t="str">
        <f>_xlfn.XLOOKUP($M470,'Current Year'!$H:$H,'Current Year'!$I:$I,"")</f>
        <v/>
      </c>
      <c r="L470" s="87" t="str">
        <f>_xlfn.XLOOKUP($M470,'Current Year'!$H:$H,'Current Year'!$J:$J,"")</f>
        <v/>
      </c>
      <c r="M470" s="87" t="str">
        <f t="shared" si="15"/>
        <v/>
      </c>
      <c r="N470" s="88" t="str">
        <f>_xlfn.XLOOKUP($M470,'Current Year'!$H:$H,'Current Year'!$M:$M,"")</f>
        <v/>
      </c>
    </row>
    <row r="471" spans="2:14" x14ac:dyDescent="0.25">
      <c r="B471" s="5"/>
      <c r="C471" s="7"/>
      <c r="G471" s="86" t="str">
        <f>_xlfn.XLOOKUP($I471,'Prior Year'!$H:$H,'Prior Year'!$I:$I,"")</f>
        <v/>
      </c>
      <c r="H471" s="87" t="str">
        <f>_xlfn.XLOOKUP($I471,'Prior Year'!$H:$H,'Prior Year'!$J:$J,"")</f>
        <v/>
      </c>
      <c r="I471" s="87" t="str">
        <f t="shared" si="14"/>
        <v/>
      </c>
      <c r="J471" s="88" t="str">
        <f>_xlfn.XLOOKUP($I471,'Prior Year'!$H:$H,'Prior Year'!$M:$M,"")</f>
        <v/>
      </c>
      <c r="K471" s="86" t="str">
        <f>_xlfn.XLOOKUP($M471,'Current Year'!$H:$H,'Current Year'!$I:$I,"")</f>
        <v/>
      </c>
      <c r="L471" s="87" t="str">
        <f>_xlfn.XLOOKUP($M471,'Current Year'!$H:$H,'Current Year'!$J:$J,"")</f>
        <v/>
      </c>
      <c r="M471" s="87" t="str">
        <f t="shared" si="15"/>
        <v/>
      </c>
      <c r="N471" s="88" t="str">
        <f>_xlfn.XLOOKUP($M471,'Current Year'!$H:$H,'Current Year'!$M:$M,"")</f>
        <v/>
      </c>
    </row>
    <row r="472" spans="2:14" x14ac:dyDescent="0.25">
      <c r="B472" s="5"/>
      <c r="C472" s="7"/>
      <c r="G472" s="86" t="str">
        <f>_xlfn.XLOOKUP($I472,'Prior Year'!$H:$H,'Prior Year'!$I:$I,"")</f>
        <v/>
      </c>
      <c r="H472" s="87" t="str">
        <f>_xlfn.XLOOKUP($I472,'Prior Year'!$H:$H,'Prior Year'!$J:$J,"")</f>
        <v/>
      </c>
      <c r="I472" s="87" t="str">
        <f t="shared" si="14"/>
        <v/>
      </c>
      <c r="J472" s="88" t="str">
        <f>_xlfn.XLOOKUP($I472,'Prior Year'!$H:$H,'Prior Year'!$M:$M,"")</f>
        <v/>
      </c>
      <c r="K472" s="86" t="str">
        <f>_xlfn.XLOOKUP($M472,'Current Year'!$H:$H,'Current Year'!$I:$I,"")</f>
        <v/>
      </c>
      <c r="L472" s="87" t="str">
        <f>_xlfn.XLOOKUP($M472,'Current Year'!$H:$H,'Current Year'!$J:$J,"")</f>
        <v/>
      </c>
      <c r="M472" s="87" t="str">
        <f t="shared" si="15"/>
        <v/>
      </c>
      <c r="N472" s="88" t="str">
        <f>_xlfn.XLOOKUP($M472,'Current Year'!$H:$H,'Current Year'!$M:$M,"")</f>
        <v/>
      </c>
    </row>
    <row r="473" spans="2:14" x14ac:dyDescent="0.25">
      <c r="B473" s="5"/>
      <c r="C473" s="7"/>
      <c r="G473" s="86" t="str">
        <f>_xlfn.XLOOKUP($I473,'Prior Year'!$H:$H,'Prior Year'!$I:$I,"")</f>
        <v/>
      </c>
      <c r="H473" s="87" t="str">
        <f>_xlfn.XLOOKUP($I473,'Prior Year'!$H:$H,'Prior Year'!$J:$J,"")</f>
        <v/>
      </c>
      <c r="I473" s="87" t="str">
        <f t="shared" si="14"/>
        <v/>
      </c>
      <c r="J473" s="88" t="str">
        <f>_xlfn.XLOOKUP($I473,'Prior Year'!$H:$H,'Prior Year'!$M:$M,"")</f>
        <v/>
      </c>
      <c r="K473" s="86" t="str">
        <f>_xlfn.XLOOKUP($M473,'Current Year'!$H:$H,'Current Year'!$I:$I,"")</f>
        <v/>
      </c>
      <c r="L473" s="87" t="str">
        <f>_xlfn.XLOOKUP($M473,'Current Year'!$H:$H,'Current Year'!$J:$J,"")</f>
        <v/>
      </c>
      <c r="M473" s="87" t="str">
        <f t="shared" si="15"/>
        <v/>
      </c>
      <c r="N473" s="88" t="str">
        <f>_xlfn.XLOOKUP($M473,'Current Year'!$H:$H,'Current Year'!$M:$M,"")</f>
        <v/>
      </c>
    </row>
    <row r="474" spans="2:14" x14ac:dyDescent="0.25">
      <c r="B474" s="5"/>
      <c r="C474" s="7"/>
      <c r="G474" s="86" t="str">
        <f>_xlfn.XLOOKUP($I474,'Prior Year'!$H:$H,'Prior Year'!$I:$I,"")</f>
        <v/>
      </c>
      <c r="H474" s="87" t="str">
        <f>_xlfn.XLOOKUP($I474,'Prior Year'!$H:$H,'Prior Year'!$J:$J,"")</f>
        <v/>
      </c>
      <c r="I474" s="87" t="str">
        <f t="shared" si="14"/>
        <v/>
      </c>
      <c r="J474" s="88" t="str">
        <f>_xlfn.XLOOKUP($I474,'Prior Year'!$H:$H,'Prior Year'!$M:$M,"")</f>
        <v/>
      </c>
      <c r="K474" s="86" t="str">
        <f>_xlfn.XLOOKUP($M474,'Current Year'!$H:$H,'Current Year'!$I:$I,"")</f>
        <v/>
      </c>
      <c r="L474" s="87" t="str">
        <f>_xlfn.XLOOKUP($M474,'Current Year'!$H:$H,'Current Year'!$J:$J,"")</f>
        <v/>
      </c>
      <c r="M474" s="87" t="str">
        <f t="shared" si="15"/>
        <v/>
      </c>
      <c r="N474" s="88" t="str">
        <f>_xlfn.XLOOKUP($M474,'Current Year'!$H:$H,'Current Year'!$M:$M,"")</f>
        <v/>
      </c>
    </row>
    <row r="475" spans="2:14" x14ac:dyDescent="0.25">
      <c r="B475" s="5"/>
      <c r="C475" s="7"/>
      <c r="G475" s="86" t="str">
        <f>_xlfn.XLOOKUP($I475,'Prior Year'!$H:$H,'Prior Year'!$I:$I,"")</f>
        <v/>
      </c>
      <c r="H475" s="87" t="str">
        <f>_xlfn.XLOOKUP($I475,'Prior Year'!$H:$H,'Prior Year'!$J:$J,"")</f>
        <v/>
      </c>
      <c r="I475" s="87" t="str">
        <f t="shared" si="14"/>
        <v/>
      </c>
      <c r="J475" s="88" t="str">
        <f>_xlfn.XLOOKUP($I475,'Prior Year'!$H:$H,'Prior Year'!$M:$M,"")</f>
        <v/>
      </c>
      <c r="K475" s="86" t="str">
        <f>_xlfn.XLOOKUP($M475,'Current Year'!$H:$H,'Current Year'!$I:$I,"")</f>
        <v/>
      </c>
      <c r="L475" s="87" t="str">
        <f>_xlfn.XLOOKUP($M475,'Current Year'!$H:$H,'Current Year'!$J:$J,"")</f>
        <v/>
      </c>
      <c r="M475" s="87" t="str">
        <f t="shared" si="15"/>
        <v/>
      </c>
      <c r="N475" s="88" t="str">
        <f>_xlfn.XLOOKUP($M475,'Current Year'!$H:$H,'Current Year'!$M:$M,"")</f>
        <v/>
      </c>
    </row>
    <row r="476" spans="2:14" x14ac:dyDescent="0.25">
      <c r="B476" s="5"/>
      <c r="C476" s="7"/>
      <c r="G476" s="86" t="str">
        <f>_xlfn.XLOOKUP($I476,'Prior Year'!$H:$H,'Prior Year'!$I:$I,"")</f>
        <v/>
      </c>
      <c r="H476" s="87" t="str">
        <f>_xlfn.XLOOKUP($I476,'Prior Year'!$H:$H,'Prior Year'!$J:$J,"")</f>
        <v/>
      </c>
      <c r="I476" s="87" t="str">
        <f t="shared" si="14"/>
        <v/>
      </c>
      <c r="J476" s="88" t="str">
        <f>_xlfn.XLOOKUP($I476,'Prior Year'!$H:$H,'Prior Year'!$M:$M,"")</f>
        <v/>
      </c>
      <c r="K476" s="86" t="str">
        <f>_xlfn.XLOOKUP($M476,'Current Year'!$H:$H,'Current Year'!$I:$I,"")</f>
        <v/>
      </c>
      <c r="L476" s="87" t="str">
        <f>_xlfn.XLOOKUP($M476,'Current Year'!$H:$H,'Current Year'!$J:$J,"")</f>
        <v/>
      </c>
      <c r="M476" s="87" t="str">
        <f t="shared" si="15"/>
        <v/>
      </c>
      <c r="N476" s="88" t="str">
        <f>_xlfn.XLOOKUP($M476,'Current Year'!$H:$H,'Current Year'!$M:$M,"")</f>
        <v/>
      </c>
    </row>
    <row r="477" spans="2:14" x14ac:dyDescent="0.25">
      <c r="B477" s="5"/>
      <c r="C477" s="7"/>
      <c r="G477" s="86" t="str">
        <f>_xlfn.XLOOKUP($I477,'Prior Year'!$H:$H,'Prior Year'!$I:$I,"")</f>
        <v/>
      </c>
      <c r="H477" s="87" t="str">
        <f>_xlfn.XLOOKUP($I477,'Prior Year'!$H:$H,'Prior Year'!$J:$J,"")</f>
        <v/>
      </c>
      <c r="I477" s="87" t="str">
        <f t="shared" si="14"/>
        <v/>
      </c>
      <c r="J477" s="88" t="str">
        <f>_xlfn.XLOOKUP($I477,'Prior Year'!$H:$H,'Prior Year'!$M:$M,"")</f>
        <v/>
      </c>
      <c r="K477" s="86" t="str">
        <f>_xlfn.XLOOKUP($M477,'Current Year'!$H:$H,'Current Year'!$I:$I,"")</f>
        <v/>
      </c>
      <c r="L477" s="87" t="str">
        <f>_xlfn.XLOOKUP($M477,'Current Year'!$H:$H,'Current Year'!$J:$J,"")</f>
        <v/>
      </c>
      <c r="M477" s="87" t="str">
        <f t="shared" si="15"/>
        <v/>
      </c>
      <c r="N477" s="88" t="str">
        <f>_xlfn.XLOOKUP($M477,'Current Year'!$H:$H,'Current Year'!$M:$M,"")</f>
        <v/>
      </c>
    </row>
    <row r="478" spans="2:14" x14ac:dyDescent="0.25">
      <c r="B478" s="5"/>
      <c r="C478" s="7"/>
      <c r="G478" s="86" t="str">
        <f>_xlfn.XLOOKUP($I478,'Prior Year'!$H:$H,'Prior Year'!$I:$I,"")</f>
        <v/>
      </c>
      <c r="H478" s="87" t="str">
        <f>_xlfn.XLOOKUP($I478,'Prior Year'!$H:$H,'Prior Year'!$J:$J,"")</f>
        <v/>
      </c>
      <c r="I478" s="87" t="str">
        <f t="shared" si="14"/>
        <v/>
      </c>
      <c r="J478" s="88" t="str">
        <f>_xlfn.XLOOKUP($I478,'Prior Year'!$H:$H,'Prior Year'!$M:$M,"")</f>
        <v/>
      </c>
      <c r="K478" s="86" t="str">
        <f>_xlfn.XLOOKUP($M478,'Current Year'!$H:$H,'Current Year'!$I:$I,"")</f>
        <v/>
      </c>
      <c r="L478" s="87" t="str">
        <f>_xlfn.XLOOKUP($M478,'Current Year'!$H:$H,'Current Year'!$J:$J,"")</f>
        <v/>
      </c>
      <c r="M478" s="87" t="str">
        <f t="shared" si="15"/>
        <v/>
      </c>
      <c r="N478" s="88" t="str">
        <f>_xlfn.XLOOKUP($M478,'Current Year'!$H:$H,'Current Year'!$M:$M,"")</f>
        <v/>
      </c>
    </row>
    <row r="479" spans="2:14" x14ac:dyDescent="0.25">
      <c r="B479" s="5"/>
      <c r="C479" s="7"/>
      <c r="G479" s="86" t="str">
        <f>_xlfn.XLOOKUP($I479,'Prior Year'!$H:$H,'Prior Year'!$I:$I,"")</f>
        <v/>
      </c>
      <c r="H479" s="87" t="str">
        <f>_xlfn.XLOOKUP($I479,'Prior Year'!$H:$H,'Prior Year'!$J:$J,"")</f>
        <v/>
      </c>
      <c r="I479" s="87" t="str">
        <f t="shared" si="14"/>
        <v/>
      </c>
      <c r="J479" s="88" t="str">
        <f>_xlfn.XLOOKUP($I479,'Prior Year'!$H:$H,'Prior Year'!$M:$M,"")</f>
        <v/>
      </c>
      <c r="K479" s="86" t="str">
        <f>_xlfn.XLOOKUP($M479,'Current Year'!$H:$H,'Current Year'!$I:$I,"")</f>
        <v/>
      </c>
      <c r="L479" s="87" t="str">
        <f>_xlfn.XLOOKUP($M479,'Current Year'!$H:$H,'Current Year'!$J:$J,"")</f>
        <v/>
      </c>
      <c r="M479" s="87" t="str">
        <f t="shared" si="15"/>
        <v/>
      </c>
      <c r="N479" s="88" t="str">
        <f>_xlfn.XLOOKUP($M479,'Current Year'!$H:$H,'Current Year'!$M:$M,"")</f>
        <v/>
      </c>
    </row>
    <row r="480" spans="2:14" x14ac:dyDescent="0.25">
      <c r="B480" s="5"/>
      <c r="C480" s="7"/>
      <c r="G480" s="86" t="str">
        <f>_xlfn.XLOOKUP($I480,'Prior Year'!$H:$H,'Prior Year'!$I:$I,"")</f>
        <v/>
      </c>
      <c r="H480" s="87" t="str">
        <f>_xlfn.XLOOKUP($I480,'Prior Year'!$H:$H,'Prior Year'!$J:$J,"")</f>
        <v/>
      </c>
      <c r="I480" s="87" t="str">
        <f t="shared" si="14"/>
        <v/>
      </c>
      <c r="J480" s="88" t="str">
        <f>_xlfn.XLOOKUP($I480,'Prior Year'!$H:$H,'Prior Year'!$M:$M,"")</f>
        <v/>
      </c>
      <c r="K480" s="86" t="str">
        <f>_xlfn.XLOOKUP($M480,'Current Year'!$H:$H,'Current Year'!$I:$I,"")</f>
        <v/>
      </c>
      <c r="L480" s="87" t="str">
        <f>_xlfn.XLOOKUP($M480,'Current Year'!$H:$H,'Current Year'!$J:$J,"")</f>
        <v/>
      </c>
      <c r="M480" s="87" t="str">
        <f t="shared" si="15"/>
        <v/>
      </c>
      <c r="N480" s="88" t="str">
        <f>_xlfn.XLOOKUP($M480,'Current Year'!$H:$H,'Current Year'!$M:$M,"")</f>
        <v/>
      </c>
    </row>
    <row r="481" spans="2:14" x14ac:dyDescent="0.25">
      <c r="B481" s="5"/>
      <c r="C481" s="7"/>
      <c r="G481" s="86" t="str">
        <f>_xlfn.XLOOKUP($I481,'Prior Year'!$H:$H,'Prior Year'!$I:$I,"")</f>
        <v/>
      </c>
      <c r="H481" s="87" t="str">
        <f>_xlfn.XLOOKUP($I481,'Prior Year'!$H:$H,'Prior Year'!$J:$J,"")</f>
        <v/>
      </c>
      <c r="I481" s="87" t="str">
        <f t="shared" si="14"/>
        <v/>
      </c>
      <c r="J481" s="88" t="str">
        <f>_xlfn.XLOOKUP($I481,'Prior Year'!$H:$H,'Prior Year'!$M:$M,"")</f>
        <v/>
      </c>
      <c r="K481" s="86" t="str">
        <f>_xlfn.XLOOKUP($M481,'Current Year'!$H:$H,'Current Year'!$I:$I,"")</f>
        <v/>
      </c>
      <c r="L481" s="87" t="str">
        <f>_xlfn.XLOOKUP($M481,'Current Year'!$H:$H,'Current Year'!$J:$J,"")</f>
        <v/>
      </c>
      <c r="M481" s="87" t="str">
        <f t="shared" si="15"/>
        <v/>
      </c>
      <c r="N481" s="88" t="str">
        <f>_xlfn.XLOOKUP($M481,'Current Year'!$H:$H,'Current Year'!$M:$M,"")</f>
        <v/>
      </c>
    </row>
    <row r="482" spans="2:14" x14ac:dyDescent="0.25">
      <c r="B482" s="5"/>
      <c r="C482" s="7"/>
      <c r="G482" s="86" t="str">
        <f>_xlfn.XLOOKUP($I482,'Prior Year'!$H:$H,'Prior Year'!$I:$I,"")</f>
        <v/>
      </c>
      <c r="H482" s="87" t="str">
        <f>_xlfn.XLOOKUP($I482,'Prior Year'!$H:$H,'Prior Year'!$J:$J,"")</f>
        <v/>
      </c>
      <c r="I482" s="87" t="str">
        <f t="shared" si="14"/>
        <v/>
      </c>
      <c r="J482" s="88" t="str">
        <f>_xlfn.XLOOKUP($I482,'Prior Year'!$H:$H,'Prior Year'!$M:$M,"")</f>
        <v/>
      </c>
      <c r="K482" s="86" t="str">
        <f>_xlfn.XLOOKUP($M482,'Current Year'!$H:$H,'Current Year'!$I:$I,"")</f>
        <v/>
      </c>
      <c r="L482" s="87" t="str">
        <f>_xlfn.XLOOKUP($M482,'Current Year'!$H:$H,'Current Year'!$J:$J,"")</f>
        <v/>
      </c>
      <c r="M482" s="87" t="str">
        <f t="shared" si="15"/>
        <v/>
      </c>
      <c r="N482" s="88" t="str">
        <f>_xlfn.XLOOKUP($M482,'Current Year'!$H:$H,'Current Year'!$M:$M,"")</f>
        <v/>
      </c>
    </row>
    <row r="483" spans="2:14" x14ac:dyDescent="0.25">
      <c r="B483" s="5"/>
      <c r="C483" s="7"/>
      <c r="G483" s="86" t="str">
        <f>_xlfn.XLOOKUP($I483,'Prior Year'!$H:$H,'Prior Year'!$I:$I,"")</f>
        <v/>
      </c>
      <c r="H483" s="87" t="str">
        <f>_xlfn.XLOOKUP($I483,'Prior Year'!$H:$H,'Prior Year'!$J:$J,"")</f>
        <v/>
      </c>
      <c r="I483" s="87" t="str">
        <f t="shared" si="14"/>
        <v/>
      </c>
      <c r="J483" s="88" t="str">
        <f>_xlfn.XLOOKUP($I483,'Prior Year'!$H:$H,'Prior Year'!$M:$M,"")</f>
        <v/>
      </c>
      <c r="K483" s="86" t="str">
        <f>_xlfn.XLOOKUP($M483,'Current Year'!$H:$H,'Current Year'!$I:$I,"")</f>
        <v/>
      </c>
      <c r="L483" s="87" t="str">
        <f>_xlfn.XLOOKUP($M483,'Current Year'!$H:$H,'Current Year'!$J:$J,"")</f>
        <v/>
      </c>
      <c r="M483" s="87" t="str">
        <f t="shared" si="15"/>
        <v/>
      </c>
      <c r="N483" s="88" t="str">
        <f>_xlfn.XLOOKUP($M483,'Current Year'!$H:$H,'Current Year'!$M:$M,"")</f>
        <v/>
      </c>
    </row>
    <row r="484" spans="2:14" x14ac:dyDescent="0.25">
      <c r="B484" s="5"/>
      <c r="C484" s="7"/>
      <c r="G484" s="86" t="str">
        <f>_xlfn.XLOOKUP($I484,'Prior Year'!$H:$H,'Prior Year'!$I:$I,"")</f>
        <v/>
      </c>
      <c r="H484" s="87" t="str">
        <f>_xlfn.XLOOKUP($I484,'Prior Year'!$H:$H,'Prior Year'!$J:$J,"")</f>
        <v/>
      </c>
      <c r="I484" s="87" t="str">
        <f t="shared" si="14"/>
        <v/>
      </c>
      <c r="J484" s="88" t="str">
        <f>_xlfn.XLOOKUP($I484,'Prior Year'!$H:$H,'Prior Year'!$M:$M,"")</f>
        <v/>
      </c>
      <c r="K484" s="86" t="str">
        <f>_xlfn.XLOOKUP($M484,'Current Year'!$H:$H,'Current Year'!$I:$I,"")</f>
        <v/>
      </c>
      <c r="L484" s="87" t="str">
        <f>_xlfn.XLOOKUP($M484,'Current Year'!$H:$H,'Current Year'!$J:$J,"")</f>
        <v/>
      </c>
      <c r="M484" s="87" t="str">
        <f t="shared" si="15"/>
        <v/>
      </c>
      <c r="N484" s="88" t="str">
        <f>_xlfn.XLOOKUP($M484,'Current Year'!$H:$H,'Current Year'!$M:$M,"")</f>
        <v/>
      </c>
    </row>
    <row r="485" spans="2:14" x14ac:dyDescent="0.25">
      <c r="B485" s="5"/>
      <c r="C485" s="7"/>
      <c r="G485" s="86" t="str">
        <f>_xlfn.XLOOKUP($I485,'Prior Year'!$H:$H,'Prior Year'!$I:$I,"")</f>
        <v/>
      </c>
      <c r="H485" s="87" t="str">
        <f>_xlfn.XLOOKUP($I485,'Prior Year'!$H:$H,'Prior Year'!$J:$J,"")</f>
        <v/>
      </c>
      <c r="I485" s="87" t="str">
        <f t="shared" si="14"/>
        <v/>
      </c>
      <c r="J485" s="88" t="str">
        <f>_xlfn.XLOOKUP($I485,'Prior Year'!$H:$H,'Prior Year'!$M:$M,"")</f>
        <v/>
      </c>
      <c r="K485" s="86" t="str">
        <f>_xlfn.XLOOKUP($M485,'Current Year'!$H:$H,'Current Year'!$I:$I,"")</f>
        <v/>
      </c>
      <c r="L485" s="87" t="str">
        <f>_xlfn.XLOOKUP($M485,'Current Year'!$H:$H,'Current Year'!$J:$J,"")</f>
        <v/>
      </c>
      <c r="M485" s="87" t="str">
        <f t="shared" si="15"/>
        <v/>
      </c>
      <c r="N485" s="88" t="str">
        <f>_xlfn.XLOOKUP($M485,'Current Year'!$H:$H,'Current Year'!$M:$M,"")</f>
        <v/>
      </c>
    </row>
    <row r="486" spans="2:14" x14ac:dyDescent="0.25">
      <c r="B486" s="5"/>
      <c r="C486" s="7"/>
      <c r="G486" s="86" t="str">
        <f>_xlfn.XLOOKUP($I486,'Prior Year'!$H:$H,'Prior Year'!$I:$I,"")</f>
        <v/>
      </c>
      <c r="H486" s="87" t="str">
        <f>_xlfn.XLOOKUP($I486,'Prior Year'!$H:$H,'Prior Year'!$J:$J,"")</f>
        <v/>
      </c>
      <c r="I486" s="87" t="str">
        <f t="shared" si="14"/>
        <v/>
      </c>
      <c r="J486" s="88" t="str">
        <f>_xlfn.XLOOKUP($I486,'Prior Year'!$H:$H,'Prior Year'!$M:$M,"")</f>
        <v/>
      </c>
      <c r="K486" s="86" t="str">
        <f>_xlfn.XLOOKUP($M486,'Current Year'!$H:$H,'Current Year'!$I:$I,"")</f>
        <v/>
      </c>
      <c r="L486" s="87" t="str">
        <f>_xlfn.XLOOKUP($M486,'Current Year'!$H:$H,'Current Year'!$J:$J,"")</f>
        <v/>
      </c>
      <c r="M486" s="87" t="str">
        <f t="shared" si="15"/>
        <v/>
      </c>
      <c r="N486" s="88" t="str">
        <f>_xlfn.XLOOKUP($M486,'Current Year'!$H:$H,'Current Year'!$M:$M,"")</f>
        <v/>
      </c>
    </row>
    <row r="487" spans="2:14" x14ac:dyDescent="0.25">
      <c r="B487" s="5"/>
      <c r="C487" s="7"/>
      <c r="G487" s="86" t="str">
        <f>_xlfn.XLOOKUP($I487,'Prior Year'!$H:$H,'Prior Year'!$I:$I,"")</f>
        <v/>
      </c>
      <c r="H487" s="87" t="str">
        <f>_xlfn.XLOOKUP($I487,'Prior Year'!$H:$H,'Prior Year'!$J:$J,"")</f>
        <v/>
      </c>
      <c r="I487" s="87" t="str">
        <f t="shared" si="14"/>
        <v/>
      </c>
      <c r="J487" s="88" t="str">
        <f>_xlfn.XLOOKUP($I487,'Prior Year'!$H:$H,'Prior Year'!$M:$M,"")</f>
        <v/>
      </c>
      <c r="K487" s="86" t="str">
        <f>_xlfn.XLOOKUP($M487,'Current Year'!$H:$H,'Current Year'!$I:$I,"")</f>
        <v/>
      </c>
      <c r="L487" s="87" t="str">
        <f>_xlfn.XLOOKUP($M487,'Current Year'!$H:$H,'Current Year'!$J:$J,"")</f>
        <v/>
      </c>
      <c r="M487" s="87" t="str">
        <f t="shared" si="15"/>
        <v/>
      </c>
      <c r="N487" s="88" t="str">
        <f>_xlfn.XLOOKUP($M487,'Current Year'!$H:$H,'Current Year'!$M:$M,"")</f>
        <v/>
      </c>
    </row>
    <row r="488" spans="2:14" x14ac:dyDescent="0.25">
      <c r="B488" s="5"/>
      <c r="C488" s="7"/>
      <c r="G488" s="86" t="str">
        <f>_xlfn.XLOOKUP($I488,'Prior Year'!$H:$H,'Prior Year'!$I:$I,"")</f>
        <v/>
      </c>
      <c r="H488" s="87" t="str">
        <f>_xlfn.XLOOKUP($I488,'Prior Year'!$H:$H,'Prior Year'!$J:$J,"")</f>
        <v/>
      </c>
      <c r="I488" s="87" t="str">
        <f t="shared" si="14"/>
        <v/>
      </c>
      <c r="J488" s="88" t="str">
        <f>_xlfn.XLOOKUP($I488,'Prior Year'!$H:$H,'Prior Year'!$M:$M,"")</f>
        <v/>
      </c>
      <c r="K488" s="86" t="str">
        <f>_xlfn.XLOOKUP($M488,'Current Year'!$H:$H,'Current Year'!$I:$I,"")</f>
        <v/>
      </c>
      <c r="L488" s="87" t="str">
        <f>_xlfn.XLOOKUP($M488,'Current Year'!$H:$H,'Current Year'!$J:$J,"")</f>
        <v/>
      </c>
      <c r="M488" s="87" t="str">
        <f t="shared" si="15"/>
        <v/>
      </c>
      <c r="N488" s="88" t="str">
        <f>_xlfn.XLOOKUP($M488,'Current Year'!$H:$H,'Current Year'!$M:$M,"")</f>
        <v/>
      </c>
    </row>
    <row r="489" spans="2:14" x14ac:dyDescent="0.25">
      <c r="B489" s="5"/>
      <c r="C489" s="7"/>
      <c r="G489" s="86" t="str">
        <f>_xlfn.XLOOKUP($I489,'Prior Year'!$H:$H,'Prior Year'!$I:$I,"")</f>
        <v/>
      </c>
      <c r="H489" s="87" t="str">
        <f>_xlfn.XLOOKUP($I489,'Prior Year'!$H:$H,'Prior Year'!$J:$J,"")</f>
        <v/>
      </c>
      <c r="I489" s="87" t="str">
        <f t="shared" si="14"/>
        <v/>
      </c>
      <c r="J489" s="88" t="str">
        <f>_xlfn.XLOOKUP($I489,'Prior Year'!$H:$H,'Prior Year'!$M:$M,"")</f>
        <v/>
      </c>
      <c r="K489" s="86" t="str">
        <f>_xlfn.XLOOKUP($M489,'Current Year'!$H:$H,'Current Year'!$I:$I,"")</f>
        <v/>
      </c>
      <c r="L489" s="87" t="str">
        <f>_xlfn.XLOOKUP($M489,'Current Year'!$H:$H,'Current Year'!$J:$J,"")</f>
        <v/>
      </c>
      <c r="M489" s="87" t="str">
        <f t="shared" si="15"/>
        <v/>
      </c>
      <c r="N489" s="88" t="str">
        <f>_xlfn.XLOOKUP($M489,'Current Year'!$H:$H,'Current Year'!$M:$M,"")</f>
        <v/>
      </c>
    </row>
    <row r="490" spans="2:14" x14ac:dyDescent="0.25">
      <c r="B490" s="5"/>
      <c r="C490" s="7"/>
      <c r="G490" s="86" t="str">
        <f>_xlfn.XLOOKUP($I490,'Prior Year'!$H:$H,'Prior Year'!$I:$I,"")</f>
        <v/>
      </c>
      <c r="H490" s="87" t="str">
        <f>_xlfn.XLOOKUP($I490,'Prior Year'!$H:$H,'Prior Year'!$J:$J,"")</f>
        <v/>
      </c>
      <c r="I490" s="87" t="str">
        <f t="shared" si="14"/>
        <v/>
      </c>
      <c r="J490" s="88" t="str">
        <f>_xlfn.XLOOKUP($I490,'Prior Year'!$H:$H,'Prior Year'!$M:$M,"")</f>
        <v/>
      </c>
      <c r="K490" s="86" t="str">
        <f>_xlfn.XLOOKUP($M490,'Current Year'!$H:$H,'Current Year'!$I:$I,"")</f>
        <v/>
      </c>
      <c r="L490" s="87" t="str">
        <f>_xlfn.XLOOKUP($M490,'Current Year'!$H:$H,'Current Year'!$J:$J,"")</f>
        <v/>
      </c>
      <c r="M490" s="87" t="str">
        <f t="shared" si="15"/>
        <v/>
      </c>
      <c r="N490" s="88" t="str">
        <f>_xlfn.XLOOKUP($M490,'Current Year'!$H:$H,'Current Year'!$M:$M,"")</f>
        <v/>
      </c>
    </row>
    <row r="491" spans="2:14" x14ac:dyDescent="0.25">
      <c r="B491" s="5"/>
      <c r="C491" s="7"/>
      <c r="G491" s="86" t="str">
        <f>_xlfn.XLOOKUP($I491,'Prior Year'!$H:$H,'Prior Year'!$I:$I,"")</f>
        <v/>
      </c>
      <c r="H491" s="87" t="str">
        <f>_xlfn.XLOOKUP($I491,'Prior Year'!$H:$H,'Prior Year'!$J:$J,"")</f>
        <v/>
      </c>
      <c r="I491" s="87" t="str">
        <f t="shared" si="14"/>
        <v/>
      </c>
      <c r="J491" s="88" t="str">
        <f>_xlfn.XLOOKUP($I491,'Prior Year'!$H:$H,'Prior Year'!$M:$M,"")</f>
        <v/>
      </c>
      <c r="K491" s="86" t="str">
        <f>_xlfn.XLOOKUP($M491,'Current Year'!$H:$H,'Current Year'!$I:$I,"")</f>
        <v/>
      </c>
      <c r="L491" s="87" t="str">
        <f>_xlfn.XLOOKUP($M491,'Current Year'!$H:$H,'Current Year'!$J:$J,"")</f>
        <v/>
      </c>
      <c r="M491" s="87" t="str">
        <f t="shared" si="15"/>
        <v/>
      </c>
      <c r="N491" s="88" t="str">
        <f>_xlfn.XLOOKUP($M491,'Current Year'!$H:$H,'Current Year'!$M:$M,"")</f>
        <v/>
      </c>
    </row>
    <row r="492" spans="2:14" x14ac:dyDescent="0.25">
      <c r="B492" s="5"/>
      <c r="C492" s="7"/>
      <c r="G492" s="86" t="str">
        <f>_xlfn.XLOOKUP($I492,'Prior Year'!$H:$H,'Prior Year'!$I:$I,"")</f>
        <v/>
      </c>
      <c r="H492" s="87" t="str">
        <f>_xlfn.XLOOKUP($I492,'Prior Year'!$H:$H,'Prior Year'!$J:$J,"")</f>
        <v/>
      </c>
      <c r="I492" s="87" t="str">
        <f t="shared" si="14"/>
        <v/>
      </c>
      <c r="J492" s="88" t="str">
        <f>_xlfn.XLOOKUP($I492,'Prior Year'!$H:$H,'Prior Year'!$M:$M,"")</f>
        <v/>
      </c>
      <c r="K492" s="86" t="str">
        <f>_xlfn.XLOOKUP($M492,'Current Year'!$H:$H,'Current Year'!$I:$I,"")</f>
        <v/>
      </c>
      <c r="L492" s="87" t="str">
        <f>_xlfn.XLOOKUP($M492,'Current Year'!$H:$H,'Current Year'!$J:$J,"")</f>
        <v/>
      </c>
      <c r="M492" s="87" t="str">
        <f t="shared" si="15"/>
        <v/>
      </c>
      <c r="N492" s="88" t="str">
        <f>_xlfn.XLOOKUP($M492,'Current Year'!$H:$H,'Current Year'!$M:$M,"")</f>
        <v/>
      </c>
    </row>
    <row r="493" spans="2:14" x14ac:dyDescent="0.25">
      <c r="B493" s="5"/>
      <c r="C493" s="7"/>
      <c r="G493" s="86" t="str">
        <f>_xlfn.XLOOKUP($I493,'Prior Year'!$H:$H,'Prior Year'!$I:$I,"")</f>
        <v/>
      </c>
      <c r="H493" s="87" t="str">
        <f>_xlfn.XLOOKUP($I493,'Prior Year'!$H:$H,'Prior Year'!$J:$J,"")</f>
        <v/>
      </c>
      <c r="I493" s="87" t="str">
        <f t="shared" si="14"/>
        <v/>
      </c>
      <c r="J493" s="88" t="str">
        <f>_xlfn.XLOOKUP($I493,'Prior Year'!$H:$H,'Prior Year'!$M:$M,"")</f>
        <v/>
      </c>
      <c r="K493" s="86" t="str">
        <f>_xlfn.XLOOKUP($M493,'Current Year'!$H:$H,'Current Year'!$I:$I,"")</f>
        <v/>
      </c>
      <c r="L493" s="87" t="str">
        <f>_xlfn.XLOOKUP($M493,'Current Year'!$H:$H,'Current Year'!$J:$J,"")</f>
        <v/>
      </c>
      <c r="M493" s="87" t="str">
        <f t="shared" si="15"/>
        <v/>
      </c>
      <c r="N493" s="88" t="str">
        <f>_xlfn.XLOOKUP($M493,'Current Year'!$H:$H,'Current Year'!$M:$M,"")</f>
        <v/>
      </c>
    </row>
    <row r="494" spans="2:14" x14ac:dyDescent="0.25">
      <c r="B494" s="5"/>
      <c r="C494" s="7"/>
      <c r="G494" s="86" t="str">
        <f>_xlfn.XLOOKUP($I494,'Prior Year'!$H:$H,'Prior Year'!$I:$I,"")</f>
        <v/>
      </c>
      <c r="H494" s="87" t="str">
        <f>_xlfn.XLOOKUP($I494,'Prior Year'!$H:$H,'Prior Year'!$J:$J,"")</f>
        <v/>
      </c>
      <c r="I494" s="87" t="str">
        <f t="shared" si="14"/>
        <v/>
      </c>
      <c r="J494" s="88" t="str">
        <f>_xlfn.XLOOKUP($I494,'Prior Year'!$H:$H,'Prior Year'!$M:$M,"")</f>
        <v/>
      </c>
      <c r="K494" s="86" t="str">
        <f>_xlfn.XLOOKUP($M494,'Current Year'!$H:$H,'Current Year'!$I:$I,"")</f>
        <v/>
      </c>
      <c r="L494" s="87" t="str">
        <f>_xlfn.XLOOKUP($M494,'Current Year'!$H:$H,'Current Year'!$J:$J,"")</f>
        <v/>
      </c>
      <c r="M494" s="87" t="str">
        <f t="shared" si="15"/>
        <v/>
      </c>
      <c r="N494" s="88" t="str">
        <f>_xlfn.XLOOKUP($M494,'Current Year'!$H:$H,'Current Year'!$M:$M,"")</f>
        <v/>
      </c>
    </row>
    <row r="495" spans="2:14" x14ac:dyDescent="0.25">
      <c r="B495" s="5"/>
      <c r="C495" s="7"/>
      <c r="G495" s="86" t="str">
        <f>_xlfn.XLOOKUP($I495,'Prior Year'!$H:$H,'Prior Year'!$I:$I,"")</f>
        <v/>
      </c>
      <c r="H495" s="87" t="str">
        <f>_xlfn.XLOOKUP($I495,'Prior Year'!$H:$H,'Prior Year'!$J:$J,"")</f>
        <v/>
      </c>
      <c r="I495" s="87" t="str">
        <f t="shared" si="14"/>
        <v/>
      </c>
      <c r="J495" s="88" t="str">
        <f>_xlfn.XLOOKUP($I495,'Prior Year'!$H:$H,'Prior Year'!$M:$M,"")</f>
        <v/>
      </c>
      <c r="K495" s="86" t="str">
        <f>_xlfn.XLOOKUP($M495,'Current Year'!$H:$H,'Current Year'!$I:$I,"")</f>
        <v/>
      </c>
      <c r="L495" s="87" t="str">
        <f>_xlfn.XLOOKUP($M495,'Current Year'!$H:$H,'Current Year'!$J:$J,"")</f>
        <v/>
      </c>
      <c r="M495" s="87" t="str">
        <f t="shared" si="15"/>
        <v/>
      </c>
      <c r="N495" s="88" t="str">
        <f>_xlfn.XLOOKUP($M495,'Current Year'!$H:$H,'Current Year'!$M:$M,"")</f>
        <v/>
      </c>
    </row>
    <row r="496" spans="2:14" x14ac:dyDescent="0.25">
      <c r="B496" s="5"/>
      <c r="C496" s="7"/>
      <c r="G496" s="86" t="str">
        <f>_xlfn.XLOOKUP($I496,'Prior Year'!$H:$H,'Prior Year'!$I:$I,"")</f>
        <v/>
      </c>
      <c r="H496" s="87" t="str">
        <f>_xlfn.XLOOKUP($I496,'Prior Year'!$H:$H,'Prior Year'!$J:$J,"")</f>
        <v/>
      </c>
      <c r="I496" s="87" t="str">
        <f t="shared" si="14"/>
        <v/>
      </c>
      <c r="J496" s="88" t="str">
        <f>_xlfn.XLOOKUP($I496,'Prior Year'!$H:$H,'Prior Year'!$M:$M,"")</f>
        <v/>
      </c>
      <c r="K496" s="86" t="str">
        <f>_xlfn.XLOOKUP($M496,'Current Year'!$H:$H,'Current Year'!$I:$I,"")</f>
        <v/>
      </c>
      <c r="L496" s="87" t="str">
        <f>_xlfn.XLOOKUP($M496,'Current Year'!$H:$H,'Current Year'!$J:$J,"")</f>
        <v/>
      </c>
      <c r="M496" s="87" t="str">
        <f t="shared" si="15"/>
        <v/>
      </c>
      <c r="N496" s="88" t="str">
        <f>_xlfn.XLOOKUP($M496,'Current Year'!$H:$H,'Current Year'!$M:$M,"")</f>
        <v/>
      </c>
    </row>
    <row r="497" spans="2:14" x14ac:dyDescent="0.25">
      <c r="B497" s="5"/>
      <c r="C497" s="7"/>
      <c r="G497" s="86" t="str">
        <f>_xlfn.XLOOKUP($I497,'Prior Year'!$H:$H,'Prior Year'!$I:$I,"")</f>
        <v/>
      </c>
      <c r="H497" s="87" t="str">
        <f>_xlfn.XLOOKUP($I497,'Prior Year'!$H:$H,'Prior Year'!$J:$J,"")</f>
        <v/>
      </c>
      <c r="I497" s="87" t="str">
        <f t="shared" si="14"/>
        <v/>
      </c>
      <c r="J497" s="88" t="str">
        <f>_xlfn.XLOOKUP($I497,'Prior Year'!$H:$H,'Prior Year'!$M:$M,"")</f>
        <v/>
      </c>
      <c r="K497" s="86" t="str">
        <f>_xlfn.XLOOKUP($M497,'Current Year'!$H:$H,'Current Year'!$I:$I,"")</f>
        <v/>
      </c>
      <c r="L497" s="87" t="str">
        <f>_xlfn.XLOOKUP($M497,'Current Year'!$H:$H,'Current Year'!$J:$J,"")</f>
        <v/>
      </c>
      <c r="M497" s="87" t="str">
        <f t="shared" si="15"/>
        <v/>
      </c>
      <c r="N497" s="88" t="str">
        <f>_xlfn.XLOOKUP($M497,'Current Year'!$H:$H,'Current Year'!$M:$M,"")</f>
        <v/>
      </c>
    </row>
    <row r="498" spans="2:14" x14ac:dyDescent="0.25">
      <c r="B498" s="5"/>
      <c r="C498" s="7"/>
      <c r="G498" s="86" t="str">
        <f>_xlfn.XLOOKUP($I498,'Prior Year'!$H:$H,'Prior Year'!$I:$I,"")</f>
        <v/>
      </c>
      <c r="H498" s="87" t="str">
        <f>_xlfn.XLOOKUP($I498,'Prior Year'!$H:$H,'Prior Year'!$J:$J,"")</f>
        <v/>
      </c>
      <c r="I498" s="87" t="str">
        <f t="shared" si="14"/>
        <v/>
      </c>
      <c r="J498" s="88" t="str">
        <f>_xlfn.XLOOKUP($I498,'Prior Year'!$H:$H,'Prior Year'!$M:$M,"")</f>
        <v/>
      </c>
      <c r="K498" s="86" t="str">
        <f>_xlfn.XLOOKUP($M498,'Current Year'!$H:$H,'Current Year'!$I:$I,"")</f>
        <v/>
      </c>
      <c r="L498" s="87" t="str">
        <f>_xlfn.XLOOKUP($M498,'Current Year'!$H:$H,'Current Year'!$J:$J,"")</f>
        <v/>
      </c>
      <c r="M498" s="87" t="str">
        <f t="shared" si="15"/>
        <v/>
      </c>
      <c r="N498" s="88" t="str">
        <f>_xlfn.XLOOKUP($M498,'Current Year'!$H:$H,'Current Year'!$M:$M,"")</f>
        <v/>
      </c>
    </row>
    <row r="499" spans="2:14" x14ac:dyDescent="0.25">
      <c r="B499" s="5"/>
      <c r="C499" s="7"/>
      <c r="G499" s="86" t="str">
        <f>_xlfn.XLOOKUP($I499,'Prior Year'!$H:$H,'Prior Year'!$I:$I,"")</f>
        <v/>
      </c>
      <c r="H499" s="87" t="str">
        <f>_xlfn.XLOOKUP($I499,'Prior Year'!$H:$H,'Prior Year'!$J:$J,"")</f>
        <v/>
      </c>
      <c r="I499" s="87" t="str">
        <f t="shared" si="14"/>
        <v/>
      </c>
      <c r="J499" s="88" t="str">
        <f>_xlfn.XLOOKUP($I499,'Prior Year'!$H:$H,'Prior Year'!$M:$M,"")</f>
        <v/>
      </c>
      <c r="K499" s="86" t="str">
        <f>_xlfn.XLOOKUP($M499,'Current Year'!$H:$H,'Current Year'!$I:$I,"")</f>
        <v/>
      </c>
      <c r="L499" s="87" t="str">
        <f>_xlfn.XLOOKUP($M499,'Current Year'!$H:$H,'Current Year'!$J:$J,"")</f>
        <v/>
      </c>
      <c r="M499" s="87" t="str">
        <f t="shared" si="15"/>
        <v/>
      </c>
      <c r="N499" s="88" t="str">
        <f>_xlfn.XLOOKUP($M499,'Current Year'!$H:$H,'Current Year'!$M:$M,"")</f>
        <v/>
      </c>
    </row>
    <row r="500" spans="2:14" x14ac:dyDescent="0.25">
      <c r="B500" s="5"/>
      <c r="C500" s="7"/>
      <c r="G500" s="86" t="str">
        <f>_xlfn.XLOOKUP($I500,'Prior Year'!$H:$H,'Prior Year'!$I:$I,"")</f>
        <v/>
      </c>
      <c r="H500" s="87" t="str">
        <f>_xlfn.XLOOKUP($I500,'Prior Year'!$H:$H,'Prior Year'!$J:$J,"")</f>
        <v/>
      </c>
      <c r="I500" s="87" t="str">
        <f t="shared" si="14"/>
        <v/>
      </c>
      <c r="J500" s="88" t="str">
        <f>_xlfn.XLOOKUP($I500,'Prior Year'!$H:$H,'Prior Year'!$M:$M,"")</f>
        <v/>
      </c>
      <c r="K500" s="86" t="str">
        <f>_xlfn.XLOOKUP($M500,'Current Year'!$H:$H,'Current Year'!$I:$I,"")</f>
        <v/>
      </c>
      <c r="L500" s="87" t="str">
        <f>_xlfn.XLOOKUP($M500,'Current Year'!$H:$H,'Current Year'!$J:$J,"")</f>
        <v/>
      </c>
      <c r="M500" s="87" t="str">
        <f t="shared" si="15"/>
        <v/>
      </c>
      <c r="N500" s="88" t="str">
        <f>_xlfn.XLOOKUP($M500,'Current Year'!$H:$H,'Current Year'!$M:$M,"")</f>
        <v/>
      </c>
    </row>
    <row r="501" spans="2:14" x14ac:dyDescent="0.25">
      <c r="B501" s="5"/>
      <c r="C501" s="7"/>
      <c r="G501" s="86" t="str">
        <f>_xlfn.XLOOKUP($I501,'Prior Year'!$H:$H,'Prior Year'!$I:$I,"")</f>
        <v/>
      </c>
      <c r="H501" s="87" t="str">
        <f>_xlfn.XLOOKUP($I501,'Prior Year'!$H:$H,'Prior Year'!$J:$J,"")</f>
        <v/>
      </c>
      <c r="I501" s="87" t="str">
        <f t="shared" si="14"/>
        <v/>
      </c>
      <c r="J501" s="88" t="str">
        <f>_xlfn.XLOOKUP($I501,'Prior Year'!$H:$H,'Prior Year'!$M:$M,"")</f>
        <v/>
      </c>
      <c r="K501" s="86" t="str">
        <f>_xlfn.XLOOKUP($M501,'Current Year'!$H:$H,'Current Year'!$I:$I,"")</f>
        <v/>
      </c>
      <c r="L501" s="87" t="str">
        <f>_xlfn.XLOOKUP($M501,'Current Year'!$H:$H,'Current Year'!$J:$J,"")</f>
        <v/>
      </c>
      <c r="M501" s="87" t="str">
        <f t="shared" si="15"/>
        <v/>
      </c>
      <c r="N501" s="88" t="str">
        <f>_xlfn.XLOOKUP($M501,'Current Year'!$H:$H,'Current Year'!$M:$M,"")</f>
        <v/>
      </c>
    </row>
    <row r="502" spans="2:14" x14ac:dyDescent="0.25">
      <c r="B502" s="5"/>
      <c r="C502" s="7"/>
      <c r="G502" s="86" t="str">
        <f>_xlfn.XLOOKUP($I502,'Prior Year'!$H:$H,'Prior Year'!$I:$I,"")</f>
        <v/>
      </c>
      <c r="H502" s="87" t="str">
        <f>_xlfn.XLOOKUP($I502,'Prior Year'!$H:$H,'Prior Year'!$J:$J,"")</f>
        <v/>
      </c>
      <c r="I502" s="87" t="str">
        <f t="shared" si="14"/>
        <v/>
      </c>
      <c r="J502" s="88" t="str">
        <f>_xlfn.XLOOKUP($I502,'Prior Year'!$H:$H,'Prior Year'!$M:$M,"")</f>
        <v/>
      </c>
      <c r="K502" s="86" t="str">
        <f>_xlfn.XLOOKUP($M502,'Current Year'!$H:$H,'Current Year'!$I:$I,"")</f>
        <v/>
      </c>
      <c r="L502" s="87" t="str">
        <f>_xlfn.XLOOKUP($M502,'Current Year'!$H:$H,'Current Year'!$J:$J,"")</f>
        <v/>
      </c>
      <c r="M502" s="87" t="str">
        <f t="shared" si="15"/>
        <v/>
      </c>
      <c r="N502" s="88" t="str">
        <f>_xlfn.XLOOKUP($M502,'Current Year'!$H:$H,'Current Year'!$M:$M,"")</f>
        <v/>
      </c>
    </row>
    <row r="503" spans="2:14" x14ac:dyDescent="0.25">
      <c r="B503" s="5"/>
      <c r="C503" s="7"/>
      <c r="G503" s="86" t="str">
        <f>_xlfn.XLOOKUP($I503,'Prior Year'!$H:$H,'Prior Year'!$I:$I,"")</f>
        <v/>
      </c>
      <c r="H503" s="87" t="str">
        <f>_xlfn.XLOOKUP($I503,'Prior Year'!$H:$H,'Prior Year'!$J:$J,"")</f>
        <v/>
      </c>
      <c r="I503" s="87" t="str">
        <f t="shared" si="14"/>
        <v/>
      </c>
      <c r="J503" s="88" t="str">
        <f>_xlfn.XLOOKUP($I503,'Prior Year'!$H:$H,'Prior Year'!$M:$M,"")</f>
        <v/>
      </c>
      <c r="K503" s="86" t="str">
        <f>_xlfn.XLOOKUP($M503,'Current Year'!$H:$H,'Current Year'!$I:$I,"")</f>
        <v/>
      </c>
      <c r="L503" s="87" t="str">
        <f>_xlfn.XLOOKUP($M503,'Current Year'!$H:$H,'Current Year'!$J:$J,"")</f>
        <v/>
      </c>
      <c r="M503" s="87" t="str">
        <f t="shared" si="15"/>
        <v/>
      </c>
      <c r="N503" s="88" t="str">
        <f>_xlfn.XLOOKUP($M503,'Current Year'!$H:$H,'Current Year'!$M:$M,"")</f>
        <v/>
      </c>
    </row>
    <row r="504" spans="2:14" x14ac:dyDescent="0.25">
      <c r="B504" s="5"/>
      <c r="C504" s="7"/>
      <c r="G504" s="86" t="str">
        <f>_xlfn.XLOOKUP($I504,'Prior Year'!$H:$H,'Prior Year'!$I:$I,"")</f>
        <v/>
      </c>
      <c r="H504" s="87" t="str">
        <f>_xlfn.XLOOKUP($I504,'Prior Year'!$H:$H,'Prior Year'!$J:$J,"")</f>
        <v/>
      </c>
      <c r="I504" s="87" t="str">
        <f t="shared" si="14"/>
        <v/>
      </c>
      <c r="J504" s="88" t="str">
        <f>_xlfn.XLOOKUP($I504,'Prior Year'!$H:$H,'Prior Year'!$M:$M,"")</f>
        <v/>
      </c>
      <c r="K504" s="86" t="str">
        <f>_xlfn.XLOOKUP($M504,'Current Year'!$H:$H,'Current Year'!$I:$I,"")</f>
        <v/>
      </c>
      <c r="L504" s="87" t="str">
        <f>_xlfn.XLOOKUP($M504,'Current Year'!$H:$H,'Current Year'!$J:$J,"")</f>
        <v/>
      </c>
      <c r="M504" s="87" t="str">
        <f t="shared" si="15"/>
        <v/>
      </c>
      <c r="N504" s="88" t="str">
        <f>_xlfn.XLOOKUP($M504,'Current Year'!$H:$H,'Current Year'!$M:$M,"")</f>
        <v/>
      </c>
    </row>
    <row r="505" spans="2:14" x14ac:dyDescent="0.25">
      <c r="B505" s="5"/>
      <c r="C505" s="7"/>
      <c r="G505" s="86" t="str">
        <f>_xlfn.XLOOKUP($I505,'Prior Year'!$H:$H,'Prior Year'!$I:$I,"")</f>
        <v/>
      </c>
      <c r="H505" s="87" t="str">
        <f>_xlfn.XLOOKUP($I505,'Prior Year'!$H:$H,'Prior Year'!$J:$J,"")</f>
        <v/>
      </c>
      <c r="I505" s="87" t="str">
        <f t="shared" si="14"/>
        <v/>
      </c>
      <c r="J505" s="88" t="str">
        <f>_xlfn.XLOOKUP($I505,'Prior Year'!$H:$H,'Prior Year'!$M:$M,"")</f>
        <v/>
      </c>
      <c r="K505" s="86" t="str">
        <f>_xlfn.XLOOKUP($M505,'Current Year'!$H:$H,'Current Year'!$I:$I,"")</f>
        <v/>
      </c>
      <c r="L505" s="87" t="str">
        <f>_xlfn.XLOOKUP($M505,'Current Year'!$H:$H,'Current Year'!$J:$J,"")</f>
        <v/>
      </c>
      <c r="M505" s="87" t="str">
        <f t="shared" si="15"/>
        <v/>
      </c>
      <c r="N505" s="88" t="str">
        <f>_xlfn.XLOOKUP($M505,'Current Year'!$H:$H,'Current Year'!$M:$M,"")</f>
        <v/>
      </c>
    </row>
    <row r="506" spans="2:14" x14ac:dyDescent="0.25">
      <c r="B506" s="5"/>
      <c r="C506" s="7"/>
      <c r="G506" s="86" t="str">
        <f>_xlfn.XLOOKUP($I506,'Prior Year'!$H:$H,'Prior Year'!$I:$I,"")</f>
        <v/>
      </c>
      <c r="H506" s="87" t="str">
        <f>_xlfn.XLOOKUP($I506,'Prior Year'!$H:$H,'Prior Year'!$J:$J,"")</f>
        <v/>
      </c>
      <c r="I506" s="87" t="str">
        <f t="shared" si="14"/>
        <v/>
      </c>
      <c r="J506" s="88" t="str">
        <f>_xlfn.XLOOKUP($I506,'Prior Year'!$H:$H,'Prior Year'!$M:$M,"")</f>
        <v/>
      </c>
      <c r="K506" s="86" t="str">
        <f>_xlfn.XLOOKUP($M506,'Current Year'!$H:$H,'Current Year'!$I:$I,"")</f>
        <v/>
      </c>
      <c r="L506" s="87" t="str">
        <f>_xlfn.XLOOKUP($M506,'Current Year'!$H:$H,'Current Year'!$J:$J,"")</f>
        <v/>
      </c>
      <c r="M506" s="87" t="str">
        <f t="shared" si="15"/>
        <v/>
      </c>
      <c r="N506" s="88" t="str">
        <f>_xlfn.XLOOKUP($M506,'Current Year'!$H:$H,'Current Year'!$M:$M,"")</f>
        <v/>
      </c>
    </row>
    <row r="507" spans="2:14" x14ac:dyDescent="0.25">
      <c r="B507" s="5"/>
      <c r="C507" s="7"/>
      <c r="G507" s="86" t="str">
        <f>_xlfn.XLOOKUP($I507,'Prior Year'!$H:$H,'Prior Year'!$I:$I,"")</f>
        <v/>
      </c>
      <c r="H507" s="87" t="str">
        <f>_xlfn.XLOOKUP($I507,'Prior Year'!$H:$H,'Prior Year'!$J:$J,"")</f>
        <v/>
      </c>
      <c r="I507" s="87" t="str">
        <f t="shared" si="14"/>
        <v/>
      </c>
      <c r="J507" s="88" t="str">
        <f>_xlfn.XLOOKUP($I507,'Prior Year'!$H:$H,'Prior Year'!$M:$M,"")</f>
        <v/>
      </c>
      <c r="K507" s="86" t="str">
        <f>_xlfn.XLOOKUP($M507,'Current Year'!$H:$H,'Current Year'!$I:$I,"")</f>
        <v/>
      </c>
      <c r="L507" s="87" t="str">
        <f>_xlfn.XLOOKUP($M507,'Current Year'!$H:$H,'Current Year'!$J:$J,"")</f>
        <v/>
      </c>
      <c r="M507" s="87" t="str">
        <f t="shared" si="15"/>
        <v/>
      </c>
      <c r="N507" s="88" t="str">
        <f>_xlfn.XLOOKUP($M507,'Current Year'!$H:$H,'Current Year'!$M:$M,"")</f>
        <v/>
      </c>
    </row>
    <row r="508" spans="2:14" x14ac:dyDescent="0.25">
      <c r="B508" s="5"/>
      <c r="C508" s="7"/>
      <c r="G508" s="86" t="str">
        <f>_xlfn.XLOOKUP($I508,'Prior Year'!$H:$H,'Prior Year'!$I:$I,"")</f>
        <v/>
      </c>
      <c r="H508" s="87" t="str">
        <f>_xlfn.XLOOKUP($I508,'Prior Year'!$H:$H,'Prior Year'!$J:$J,"")</f>
        <v/>
      </c>
      <c r="I508" s="87" t="str">
        <f t="shared" si="14"/>
        <v/>
      </c>
      <c r="J508" s="88" t="str">
        <f>_xlfn.XLOOKUP($I508,'Prior Year'!$H:$H,'Prior Year'!$M:$M,"")</f>
        <v/>
      </c>
      <c r="K508" s="86" t="str">
        <f>_xlfn.XLOOKUP($M508,'Current Year'!$H:$H,'Current Year'!$I:$I,"")</f>
        <v/>
      </c>
      <c r="L508" s="87" t="str">
        <f>_xlfn.XLOOKUP($M508,'Current Year'!$H:$H,'Current Year'!$J:$J,"")</f>
        <v/>
      </c>
      <c r="M508" s="87" t="str">
        <f t="shared" si="15"/>
        <v/>
      </c>
      <c r="N508" s="88" t="str">
        <f>_xlfn.XLOOKUP($M508,'Current Year'!$H:$H,'Current Year'!$M:$M,"")</f>
        <v/>
      </c>
    </row>
    <row r="509" spans="2:14" x14ac:dyDescent="0.25">
      <c r="B509" s="5"/>
      <c r="C509" s="7"/>
      <c r="G509" s="86" t="str">
        <f>_xlfn.XLOOKUP($I509,'Prior Year'!$H:$H,'Prior Year'!$I:$I,"")</f>
        <v/>
      </c>
      <c r="H509" s="87" t="str">
        <f>_xlfn.XLOOKUP($I509,'Prior Year'!$H:$H,'Prior Year'!$J:$J,"")</f>
        <v/>
      </c>
      <c r="I509" s="87" t="str">
        <f t="shared" si="14"/>
        <v/>
      </c>
      <c r="J509" s="88" t="str">
        <f>_xlfn.XLOOKUP($I509,'Prior Year'!$H:$H,'Prior Year'!$M:$M,"")</f>
        <v/>
      </c>
      <c r="K509" s="86" t="str">
        <f>_xlfn.XLOOKUP($M509,'Current Year'!$H:$H,'Current Year'!$I:$I,"")</f>
        <v/>
      </c>
      <c r="L509" s="87" t="str">
        <f>_xlfn.XLOOKUP($M509,'Current Year'!$H:$H,'Current Year'!$J:$J,"")</f>
        <v/>
      </c>
      <c r="M509" s="87" t="str">
        <f t="shared" si="15"/>
        <v/>
      </c>
      <c r="N509" s="88" t="str">
        <f>_xlfn.XLOOKUP($M509,'Current Year'!$H:$H,'Current Year'!$M:$M,"")</f>
        <v/>
      </c>
    </row>
    <row r="510" spans="2:14" x14ac:dyDescent="0.25">
      <c r="B510" s="5"/>
      <c r="C510" s="7"/>
      <c r="G510" s="86" t="str">
        <f>_xlfn.XLOOKUP($I510,'Prior Year'!$H:$H,'Prior Year'!$I:$I,"")</f>
        <v/>
      </c>
      <c r="H510" s="87" t="str">
        <f>_xlfn.XLOOKUP($I510,'Prior Year'!$H:$H,'Prior Year'!$J:$J,"")</f>
        <v/>
      </c>
      <c r="I510" s="87" t="str">
        <f t="shared" si="14"/>
        <v/>
      </c>
      <c r="J510" s="88" t="str">
        <f>_xlfn.XLOOKUP($I510,'Prior Year'!$H:$H,'Prior Year'!$M:$M,"")</f>
        <v/>
      </c>
      <c r="K510" s="86" t="str">
        <f>_xlfn.XLOOKUP($M510,'Current Year'!$H:$H,'Current Year'!$I:$I,"")</f>
        <v/>
      </c>
      <c r="L510" s="87" t="str">
        <f>_xlfn.XLOOKUP($M510,'Current Year'!$H:$H,'Current Year'!$J:$J,"")</f>
        <v/>
      </c>
      <c r="M510" s="87" t="str">
        <f t="shared" si="15"/>
        <v/>
      </c>
      <c r="N510" s="88" t="str">
        <f>_xlfn.XLOOKUP($M510,'Current Year'!$H:$H,'Current Year'!$M:$M,"")</f>
        <v/>
      </c>
    </row>
    <row r="511" spans="2:14" x14ac:dyDescent="0.25">
      <c r="B511" s="5"/>
      <c r="C511" s="7"/>
      <c r="G511" s="86" t="str">
        <f>_xlfn.XLOOKUP($I511,'Prior Year'!$H:$H,'Prior Year'!$I:$I,"")</f>
        <v/>
      </c>
      <c r="H511" s="87" t="str">
        <f>_xlfn.XLOOKUP($I511,'Prior Year'!$H:$H,'Prior Year'!$J:$J,"")</f>
        <v/>
      </c>
      <c r="I511" s="87" t="str">
        <f t="shared" si="14"/>
        <v/>
      </c>
      <c r="J511" s="88" t="str">
        <f>_xlfn.XLOOKUP($I511,'Prior Year'!$H:$H,'Prior Year'!$M:$M,"")</f>
        <v/>
      </c>
      <c r="K511" s="86" t="str">
        <f>_xlfn.XLOOKUP($M511,'Current Year'!$H:$H,'Current Year'!$I:$I,"")</f>
        <v/>
      </c>
      <c r="L511" s="87" t="str">
        <f>_xlfn.XLOOKUP($M511,'Current Year'!$H:$H,'Current Year'!$J:$J,"")</f>
        <v/>
      </c>
      <c r="M511" s="87" t="str">
        <f t="shared" si="15"/>
        <v/>
      </c>
      <c r="N511" s="88" t="str">
        <f>_xlfn.XLOOKUP($M511,'Current Year'!$H:$H,'Current Year'!$M:$M,"")</f>
        <v/>
      </c>
    </row>
    <row r="512" spans="2:14" x14ac:dyDescent="0.25">
      <c r="B512" s="5"/>
      <c r="C512" s="7"/>
      <c r="G512" s="86" t="str">
        <f>_xlfn.XLOOKUP($I512,'Prior Year'!$H:$H,'Prior Year'!$I:$I,"")</f>
        <v/>
      </c>
      <c r="H512" s="87" t="str">
        <f>_xlfn.XLOOKUP($I512,'Prior Year'!$H:$H,'Prior Year'!$J:$J,"")</f>
        <v/>
      </c>
      <c r="I512" s="87" t="str">
        <f t="shared" si="14"/>
        <v/>
      </c>
      <c r="J512" s="88" t="str">
        <f>_xlfn.XLOOKUP($I512,'Prior Year'!$H:$H,'Prior Year'!$M:$M,"")</f>
        <v/>
      </c>
      <c r="K512" s="86" t="str">
        <f>_xlfn.XLOOKUP($M512,'Current Year'!$H:$H,'Current Year'!$I:$I,"")</f>
        <v/>
      </c>
      <c r="L512" s="87" t="str">
        <f>_xlfn.XLOOKUP($M512,'Current Year'!$H:$H,'Current Year'!$J:$J,"")</f>
        <v/>
      </c>
      <c r="M512" s="87" t="str">
        <f t="shared" si="15"/>
        <v/>
      </c>
      <c r="N512" s="88" t="str">
        <f>_xlfn.XLOOKUP($M512,'Current Year'!$H:$H,'Current Year'!$M:$M,"")</f>
        <v/>
      </c>
    </row>
    <row r="513" spans="2:14" x14ac:dyDescent="0.25">
      <c r="B513" s="5"/>
      <c r="C513" s="7"/>
      <c r="G513" s="86" t="str">
        <f>_xlfn.XLOOKUP($I513,'Prior Year'!$H:$H,'Prior Year'!$I:$I,"")</f>
        <v/>
      </c>
      <c r="H513" s="87" t="str">
        <f>_xlfn.XLOOKUP($I513,'Prior Year'!$H:$H,'Prior Year'!$J:$J,"")</f>
        <v/>
      </c>
      <c r="I513" s="87" t="str">
        <f t="shared" si="14"/>
        <v/>
      </c>
      <c r="J513" s="88" t="str">
        <f>_xlfn.XLOOKUP($I513,'Prior Year'!$H:$H,'Prior Year'!$M:$M,"")</f>
        <v/>
      </c>
      <c r="K513" s="86" t="str">
        <f>_xlfn.XLOOKUP($M513,'Current Year'!$H:$H,'Current Year'!$I:$I,"")</f>
        <v/>
      </c>
      <c r="L513" s="87" t="str">
        <f>_xlfn.XLOOKUP($M513,'Current Year'!$H:$H,'Current Year'!$J:$J,"")</f>
        <v/>
      </c>
      <c r="M513" s="87" t="str">
        <f t="shared" si="15"/>
        <v/>
      </c>
      <c r="N513" s="88" t="str">
        <f>_xlfn.XLOOKUP($M513,'Current Year'!$H:$H,'Current Year'!$M:$M,"")</f>
        <v/>
      </c>
    </row>
    <row r="514" spans="2:14" x14ac:dyDescent="0.25">
      <c r="B514" s="5"/>
      <c r="C514" s="7"/>
      <c r="G514" s="86" t="str">
        <f>_xlfn.XLOOKUP($I514,'Prior Year'!$H:$H,'Prior Year'!$I:$I,"")</f>
        <v/>
      </c>
      <c r="H514" s="87" t="str">
        <f>_xlfn.XLOOKUP($I514,'Prior Year'!$H:$H,'Prior Year'!$J:$J,"")</f>
        <v/>
      </c>
      <c r="I514" s="87" t="str">
        <f t="shared" si="14"/>
        <v/>
      </c>
      <c r="J514" s="88" t="str">
        <f>_xlfn.XLOOKUP($I514,'Prior Year'!$H:$H,'Prior Year'!$M:$M,"")</f>
        <v/>
      </c>
      <c r="K514" s="86" t="str">
        <f>_xlfn.XLOOKUP($M514,'Current Year'!$H:$H,'Current Year'!$I:$I,"")</f>
        <v/>
      </c>
      <c r="L514" s="87" t="str">
        <f>_xlfn.XLOOKUP($M514,'Current Year'!$H:$H,'Current Year'!$J:$J,"")</f>
        <v/>
      </c>
      <c r="M514" s="87" t="str">
        <f t="shared" si="15"/>
        <v/>
      </c>
      <c r="N514" s="88" t="str">
        <f>_xlfn.XLOOKUP($M514,'Current Year'!$H:$H,'Current Year'!$M:$M,"")</f>
        <v/>
      </c>
    </row>
    <row r="515" spans="2:14" x14ac:dyDescent="0.25">
      <c r="B515" s="5"/>
      <c r="C515" s="7"/>
      <c r="G515" s="86" t="str">
        <f>_xlfn.XLOOKUP($I515,'Prior Year'!$H:$H,'Prior Year'!$I:$I,"")</f>
        <v/>
      </c>
      <c r="H515" s="87" t="str">
        <f>_xlfn.XLOOKUP($I515,'Prior Year'!$H:$H,'Prior Year'!$J:$J,"")</f>
        <v/>
      </c>
      <c r="I515" s="87" t="str">
        <f t="shared" si="14"/>
        <v/>
      </c>
      <c r="J515" s="88" t="str">
        <f>_xlfn.XLOOKUP($I515,'Prior Year'!$H:$H,'Prior Year'!$M:$M,"")</f>
        <v/>
      </c>
      <c r="K515" s="86" t="str">
        <f>_xlfn.XLOOKUP($M515,'Current Year'!$H:$H,'Current Year'!$I:$I,"")</f>
        <v/>
      </c>
      <c r="L515" s="87" t="str">
        <f>_xlfn.XLOOKUP($M515,'Current Year'!$H:$H,'Current Year'!$J:$J,"")</f>
        <v/>
      </c>
      <c r="M515" s="87" t="str">
        <f t="shared" si="15"/>
        <v/>
      </c>
      <c r="N515" s="88" t="str">
        <f>_xlfn.XLOOKUP($M515,'Current Year'!$H:$H,'Current Year'!$M:$M,"")</f>
        <v/>
      </c>
    </row>
    <row r="516" spans="2:14" x14ac:dyDescent="0.25">
      <c r="B516" s="5"/>
      <c r="C516" s="7"/>
      <c r="G516" s="86" t="str">
        <f>_xlfn.XLOOKUP($I516,'Prior Year'!$H:$H,'Prior Year'!$I:$I,"")</f>
        <v/>
      </c>
      <c r="H516" s="87" t="str">
        <f>_xlfn.XLOOKUP($I516,'Prior Year'!$H:$H,'Prior Year'!$J:$J,"")</f>
        <v/>
      </c>
      <c r="I516" s="87" t="str">
        <f t="shared" ref="I516:I579" si="16">IF(ISBLANK(B516),"",B516)</f>
        <v/>
      </c>
      <c r="J516" s="88" t="str">
        <f>_xlfn.XLOOKUP($I516,'Prior Year'!$H:$H,'Prior Year'!$M:$M,"")</f>
        <v/>
      </c>
      <c r="K516" s="86" t="str">
        <f>_xlfn.XLOOKUP($M516,'Current Year'!$H:$H,'Current Year'!$I:$I,"")</f>
        <v/>
      </c>
      <c r="L516" s="87" t="str">
        <f>_xlfn.XLOOKUP($M516,'Current Year'!$H:$H,'Current Year'!$J:$J,"")</f>
        <v/>
      </c>
      <c r="M516" s="87" t="str">
        <f t="shared" ref="M516:M579" si="17">IF(ISBLANK(C516),"",C516)</f>
        <v/>
      </c>
      <c r="N516" s="88" t="str">
        <f>_xlfn.XLOOKUP($M516,'Current Year'!$H:$H,'Current Year'!$M:$M,"")</f>
        <v/>
      </c>
    </row>
    <row r="517" spans="2:14" x14ac:dyDescent="0.25">
      <c r="B517" s="5"/>
      <c r="C517" s="7"/>
      <c r="G517" s="86" t="str">
        <f>_xlfn.XLOOKUP($I517,'Prior Year'!$H:$H,'Prior Year'!$I:$I,"")</f>
        <v/>
      </c>
      <c r="H517" s="87" t="str">
        <f>_xlfn.XLOOKUP($I517,'Prior Year'!$H:$H,'Prior Year'!$J:$J,"")</f>
        <v/>
      </c>
      <c r="I517" s="87" t="str">
        <f t="shared" si="16"/>
        <v/>
      </c>
      <c r="J517" s="88" t="str">
        <f>_xlfn.XLOOKUP($I517,'Prior Year'!$H:$H,'Prior Year'!$M:$M,"")</f>
        <v/>
      </c>
      <c r="K517" s="86" t="str">
        <f>_xlfn.XLOOKUP($M517,'Current Year'!$H:$H,'Current Year'!$I:$I,"")</f>
        <v/>
      </c>
      <c r="L517" s="87" t="str">
        <f>_xlfn.XLOOKUP($M517,'Current Year'!$H:$H,'Current Year'!$J:$J,"")</f>
        <v/>
      </c>
      <c r="M517" s="87" t="str">
        <f t="shared" si="17"/>
        <v/>
      </c>
      <c r="N517" s="88" t="str">
        <f>_xlfn.XLOOKUP($M517,'Current Year'!$H:$H,'Current Year'!$M:$M,"")</f>
        <v/>
      </c>
    </row>
    <row r="518" spans="2:14" x14ac:dyDescent="0.25">
      <c r="B518" s="5"/>
      <c r="C518" s="7"/>
      <c r="G518" s="86" t="str">
        <f>_xlfn.XLOOKUP($I518,'Prior Year'!$H:$H,'Prior Year'!$I:$I,"")</f>
        <v/>
      </c>
      <c r="H518" s="87" t="str">
        <f>_xlfn.XLOOKUP($I518,'Prior Year'!$H:$H,'Prior Year'!$J:$J,"")</f>
        <v/>
      </c>
      <c r="I518" s="87" t="str">
        <f t="shared" si="16"/>
        <v/>
      </c>
      <c r="J518" s="88" t="str">
        <f>_xlfn.XLOOKUP($I518,'Prior Year'!$H:$H,'Prior Year'!$M:$M,"")</f>
        <v/>
      </c>
      <c r="K518" s="86" t="str">
        <f>_xlfn.XLOOKUP($M518,'Current Year'!$H:$H,'Current Year'!$I:$I,"")</f>
        <v/>
      </c>
      <c r="L518" s="87" t="str">
        <f>_xlfn.XLOOKUP($M518,'Current Year'!$H:$H,'Current Year'!$J:$J,"")</f>
        <v/>
      </c>
      <c r="M518" s="87" t="str">
        <f t="shared" si="17"/>
        <v/>
      </c>
      <c r="N518" s="88" t="str">
        <f>_xlfn.XLOOKUP($M518,'Current Year'!$H:$H,'Current Year'!$M:$M,"")</f>
        <v/>
      </c>
    </row>
    <row r="519" spans="2:14" x14ac:dyDescent="0.25">
      <c r="B519" s="5"/>
      <c r="C519" s="7"/>
      <c r="G519" s="86" t="str">
        <f>_xlfn.XLOOKUP($I519,'Prior Year'!$H:$H,'Prior Year'!$I:$I,"")</f>
        <v/>
      </c>
      <c r="H519" s="87" t="str">
        <f>_xlfn.XLOOKUP($I519,'Prior Year'!$H:$H,'Prior Year'!$J:$J,"")</f>
        <v/>
      </c>
      <c r="I519" s="87" t="str">
        <f t="shared" si="16"/>
        <v/>
      </c>
      <c r="J519" s="88" t="str">
        <f>_xlfn.XLOOKUP($I519,'Prior Year'!$H:$H,'Prior Year'!$M:$M,"")</f>
        <v/>
      </c>
      <c r="K519" s="86" t="str">
        <f>_xlfn.XLOOKUP($M519,'Current Year'!$H:$H,'Current Year'!$I:$I,"")</f>
        <v/>
      </c>
      <c r="L519" s="87" t="str">
        <f>_xlfn.XLOOKUP($M519,'Current Year'!$H:$H,'Current Year'!$J:$J,"")</f>
        <v/>
      </c>
      <c r="M519" s="87" t="str">
        <f t="shared" si="17"/>
        <v/>
      </c>
      <c r="N519" s="88" t="str">
        <f>_xlfn.XLOOKUP($M519,'Current Year'!$H:$H,'Current Year'!$M:$M,"")</f>
        <v/>
      </c>
    </row>
    <row r="520" spans="2:14" x14ac:dyDescent="0.25">
      <c r="B520" s="5"/>
      <c r="C520" s="7"/>
      <c r="G520" s="86" t="str">
        <f>_xlfn.XLOOKUP($I520,'Prior Year'!$H:$H,'Prior Year'!$I:$I,"")</f>
        <v/>
      </c>
      <c r="H520" s="87" t="str">
        <f>_xlfn.XLOOKUP($I520,'Prior Year'!$H:$H,'Prior Year'!$J:$J,"")</f>
        <v/>
      </c>
      <c r="I520" s="87" t="str">
        <f t="shared" si="16"/>
        <v/>
      </c>
      <c r="J520" s="88" t="str">
        <f>_xlfn.XLOOKUP($I520,'Prior Year'!$H:$H,'Prior Year'!$M:$M,"")</f>
        <v/>
      </c>
      <c r="K520" s="86" t="str">
        <f>_xlfn.XLOOKUP($M520,'Current Year'!$H:$H,'Current Year'!$I:$I,"")</f>
        <v/>
      </c>
      <c r="L520" s="87" t="str">
        <f>_xlfn.XLOOKUP($M520,'Current Year'!$H:$H,'Current Year'!$J:$J,"")</f>
        <v/>
      </c>
      <c r="M520" s="87" t="str">
        <f t="shared" si="17"/>
        <v/>
      </c>
      <c r="N520" s="88" t="str">
        <f>_xlfn.XLOOKUP($M520,'Current Year'!$H:$H,'Current Year'!$M:$M,"")</f>
        <v/>
      </c>
    </row>
    <row r="521" spans="2:14" x14ac:dyDescent="0.25">
      <c r="B521" s="5"/>
      <c r="C521" s="7"/>
      <c r="G521" s="86" t="str">
        <f>_xlfn.XLOOKUP($I521,'Prior Year'!$H:$H,'Prior Year'!$I:$I,"")</f>
        <v/>
      </c>
      <c r="H521" s="87" t="str">
        <f>_xlfn.XLOOKUP($I521,'Prior Year'!$H:$H,'Prior Year'!$J:$J,"")</f>
        <v/>
      </c>
      <c r="I521" s="87" t="str">
        <f t="shared" si="16"/>
        <v/>
      </c>
      <c r="J521" s="88" t="str">
        <f>_xlfn.XLOOKUP($I521,'Prior Year'!$H:$H,'Prior Year'!$M:$M,"")</f>
        <v/>
      </c>
      <c r="K521" s="86" t="str">
        <f>_xlfn.XLOOKUP($M521,'Current Year'!$H:$H,'Current Year'!$I:$I,"")</f>
        <v/>
      </c>
      <c r="L521" s="87" t="str">
        <f>_xlfn.XLOOKUP($M521,'Current Year'!$H:$H,'Current Year'!$J:$J,"")</f>
        <v/>
      </c>
      <c r="M521" s="87" t="str">
        <f t="shared" si="17"/>
        <v/>
      </c>
      <c r="N521" s="88" t="str">
        <f>_xlfn.XLOOKUP($M521,'Current Year'!$H:$H,'Current Year'!$M:$M,"")</f>
        <v/>
      </c>
    </row>
    <row r="522" spans="2:14" x14ac:dyDescent="0.25">
      <c r="B522" s="5"/>
      <c r="C522" s="7"/>
      <c r="G522" s="86" t="str">
        <f>_xlfn.XLOOKUP($I522,'Prior Year'!$H:$H,'Prior Year'!$I:$I,"")</f>
        <v/>
      </c>
      <c r="H522" s="87" t="str">
        <f>_xlfn.XLOOKUP($I522,'Prior Year'!$H:$H,'Prior Year'!$J:$J,"")</f>
        <v/>
      </c>
      <c r="I522" s="87" t="str">
        <f t="shared" si="16"/>
        <v/>
      </c>
      <c r="J522" s="88" t="str">
        <f>_xlfn.XLOOKUP($I522,'Prior Year'!$H:$H,'Prior Year'!$M:$M,"")</f>
        <v/>
      </c>
      <c r="K522" s="86" t="str">
        <f>_xlfn.XLOOKUP($M522,'Current Year'!$H:$H,'Current Year'!$I:$I,"")</f>
        <v/>
      </c>
      <c r="L522" s="87" t="str">
        <f>_xlfn.XLOOKUP($M522,'Current Year'!$H:$H,'Current Year'!$J:$J,"")</f>
        <v/>
      </c>
      <c r="M522" s="87" t="str">
        <f t="shared" si="17"/>
        <v/>
      </c>
      <c r="N522" s="88" t="str">
        <f>_xlfn.XLOOKUP($M522,'Current Year'!$H:$H,'Current Year'!$M:$M,"")</f>
        <v/>
      </c>
    </row>
    <row r="523" spans="2:14" x14ac:dyDescent="0.25">
      <c r="B523" s="5"/>
      <c r="C523" s="7"/>
      <c r="G523" s="86" t="str">
        <f>_xlfn.XLOOKUP($I523,'Prior Year'!$H:$H,'Prior Year'!$I:$I,"")</f>
        <v/>
      </c>
      <c r="H523" s="87" t="str">
        <f>_xlfn.XLOOKUP($I523,'Prior Year'!$H:$H,'Prior Year'!$J:$J,"")</f>
        <v/>
      </c>
      <c r="I523" s="87" t="str">
        <f t="shared" si="16"/>
        <v/>
      </c>
      <c r="J523" s="88" t="str">
        <f>_xlfn.XLOOKUP($I523,'Prior Year'!$H:$H,'Prior Year'!$M:$M,"")</f>
        <v/>
      </c>
      <c r="K523" s="86" t="str">
        <f>_xlfn.XLOOKUP($M523,'Current Year'!$H:$H,'Current Year'!$I:$I,"")</f>
        <v/>
      </c>
      <c r="L523" s="87" t="str">
        <f>_xlfn.XLOOKUP($M523,'Current Year'!$H:$H,'Current Year'!$J:$J,"")</f>
        <v/>
      </c>
      <c r="M523" s="87" t="str">
        <f t="shared" si="17"/>
        <v/>
      </c>
      <c r="N523" s="88" t="str">
        <f>_xlfn.XLOOKUP($M523,'Current Year'!$H:$H,'Current Year'!$M:$M,"")</f>
        <v/>
      </c>
    </row>
    <row r="524" spans="2:14" x14ac:dyDescent="0.25">
      <c r="B524" s="5"/>
      <c r="C524" s="7"/>
      <c r="G524" s="86" t="str">
        <f>_xlfn.XLOOKUP($I524,'Prior Year'!$H:$H,'Prior Year'!$I:$I,"")</f>
        <v/>
      </c>
      <c r="H524" s="87" t="str">
        <f>_xlfn.XLOOKUP($I524,'Prior Year'!$H:$H,'Prior Year'!$J:$J,"")</f>
        <v/>
      </c>
      <c r="I524" s="87" t="str">
        <f t="shared" si="16"/>
        <v/>
      </c>
      <c r="J524" s="88" t="str">
        <f>_xlfn.XLOOKUP($I524,'Prior Year'!$H:$H,'Prior Year'!$M:$M,"")</f>
        <v/>
      </c>
      <c r="K524" s="86" t="str">
        <f>_xlfn.XLOOKUP($M524,'Current Year'!$H:$H,'Current Year'!$I:$I,"")</f>
        <v/>
      </c>
      <c r="L524" s="87" t="str">
        <f>_xlfn.XLOOKUP($M524,'Current Year'!$H:$H,'Current Year'!$J:$J,"")</f>
        <v/>
      </c>
      <c r="M524" s="87" t="str">
        <f t="shared" si="17"/>
        <v/>
      </c>
      <c r="N524" s="88" t="str">
        <f>_xlfn.XLOOKUP($M524,'Current Year'!$H:$H,'Current Year'!$M:$M,"")</f>
        <v/>
      </c>
    </row>
    <row r="525" spans="2:14" x14ac:dyDescent="0.25">
      <c r="B525" s="5"/>
      <c r="C525" s="7"/>
      <c r="G525" s="86" t="str">
        <f>_xlfn.XLOOKUP($I525,'Prior Year'!$H:$H,'Prior Year'!$I:$I,"")</f>
        <v/>
      </c>
      <c r="H525" s="87" t="str">
        <f>_xlfn.XLOOKUP($I525,'Prior Year'!$H:$H,'Prior Year'!$J:$J,"")</f>
        <v/>
      </c>
      <c r="I525" s="87" t="str">
        <f t="shared" si="16"/>
        <v/>
      </c>
      <c r="J525" s="88" t="str">
        <f>_xlfn.XLOOKUP($I525,'Prior Year'!$H:$H,'Prior Year'!$M:$M,"")</f>
        <v/>
      </c>
      <c r="K525" s="86" t="str">
        <f>_xlfn.XLOOKUP($M525,'Current Year'!$H:$H,'Current Year'!$I:$I,"")</f>
        <v/>
      </c>
      <c r="L525" s="87" t="str">
        <f>_xlfn.XLOOKUP($M525,'Current Year'!$H:$H,'Current Year'!$J:$J,"")</f>
        <v/>
      </c>
      <c r="M525" s="87" t="str">
        <f t="shared" si="17"/>
        <v/>
      </c>
      <c r="N525" s="88" t="str">
        <f>_xlfn.XLOOKUP($M525,'Current Year'!$H:$H,'Current Year'!$M:$M,"")</f>
        <v/>
      </c>
    </row>
    <row r="526" spans="2:14" x14ac:dyDescent="0.25">
      <c r="B526" s="5"/>
      <c r="C526" s="7"/>
      <c r="G526" s="86" t="str">
        <f>_xlfn.XLOOKUP($I526,'Prior Year'!$H:$H,'Prior Year'!$I:$I,"")</f>
        <v/>
      </c>
      <c r="H526" s="87" t="str">
        <f>_xlfn.XLOOKUP($I526,'Prior Year'!$H:$H,'Prior Year'!$J:$J,"")</f>
        <v/>
      </c>
      <c r="I526" s="87" t="str">
        <f t="shared" si="16"/>
        <v/>
      </c>
      <c r="J526" s="88" t="str">
        <f>_xlfn.XLOOKUP($I526,'Prior Year'!$H:$H,'Prior Year'!$M:$M,"")</f>
        <v/>
      </c>
      <c r="K526" s="86" t="str">
        <f>_xlfn.XLOOKUP($M526,'Current Year'!$H:$H,'Current Year'!$I:$I,"")</f>
        <v/>
      </c>
      <c r="L526" s="87" t="str">
        <f>_xlfn.XLOOKUP($M526,'Current Year'!$H:$H,'Current Year'!$J:$J,"")</f>
        <v/>
      </c>
      <c r="M526" s="87" t="str">
        <f t="shared" si="17"/>
        <v/>
      </c>
      <c r="N526" s="88" t="str">
        <f>_xlfn.XLOOKUP($M526,'Current Year'!$H:$H,'Current Year'!$M:$M,"")</f>
        <v/>
      </c>
    </row>
    <row r="527" spans="2:14" x14ac:dyDescent="0.25">
      <c r="B527" s="5"/>
      <c r="C527" s="7"/>
      <c r="G527" s="86" t="str">
        <f>_xlfn.XLOOKUP($I527,'Prior Year'!$H:$H,'Prior Year'!$I:$I,"")</f>
        <v/>
      </c>
      <c r="H527" s="87" t="str">
        <f>_xlfn.XLOOKUP($I527,'Prior Year'!$H:$H,'Prior Year'!$J:$J,"")</f>
        <v/>
      </c>
      <c r="I527" s="87" t="str">
        <f t="shared" si="16"/>
        <v/>
      </c>
      <c r="J527" s="88" t="str">
        <f>_xlfn.XLOOKUP($I527,'Prior Year'!$H:$H,'Prior Year'!$M:$M,"")</f>
        <v/>
      </c>
      <c r="K527" s="86" t="str">
        <f>_xlfn.XLOOKUP($M527,'Current Year'!$H:$H,'Current Year'!$I:$I,"")</f>
        <v/>
      </c>
      <c r="L527" s="87" t="str">
        <f>_xlfn.XLOOKUP($M527,'Current Year'!$H:$H,'Current Year'!$J:$J,"")</f>
        <v/>
      </c>
      <c r="M527" s="87" t="str">
        <f t="shared" si="17"/>
        <v/>
      </c>
      <c r="N527" s="88" t="str">
        <f>_xlfn.XLOOKUP($M527,'Current Year'!$H:$H,'Current Year'!$M:$M,"")</f>
        <v/>
      </c>
    </row>
    <row r="528" spans="2:14" x14ac:dyDescent="0.25">
      <c r="B528" s="5"/>
      <c r="C528" s="7"/>
      <c r="G528" s="86" t="str">
        <f>_xlfn.XLOOKUP($I528,'Prior Year'!$H:$H,'Prior Year'!$I:$I,"")</f>
        <v/>
      </c>
      <c r="H528" s="87" t="str">
        <f>_xlfn.XLOOKUP($I528,'Prior Year'!$H:$H,'Prior Year'!$J:$J,"")</f>
        <v/>
      </c>
      <c r="I528" s="87" t="str">
        <f t="shared" si="16"/>
        <v/>
      </c>
      <c r="J528" s="88" t="str">
        <f>_xlfn.XLOOKUP($I528,'Prior Year'!$H:$H,'Prior Year'!$M:$M,"")</f>
        <v/>
      </c>
      <c r="K528" s="86" t="str">
        <f>_xlfn.XLOOKUP($M528,'Current Year'!$H:$H,'Current Year'!$I:$I,"")</f>
        <v/>
      </c>
      <c r="L528" s="87" t="str">
        <f>_xlfn.XLOOKUP($M528,'Current Year'!$H:$H,'Current Year'!$J:$J,"")</f>
        <v/>
      </c>
      <c r="M528" s="87" t="str">
        <f t="shared" si="17"/>
        <v/>
      </c>
      <c r="N528" s="88" t="str">
        <f>_xlfn.XLOOKUP($M528,'Current Year'!$H:$H,'Current Year'!$M:$M,"")</f>
        <v/>
      </c>
    </row>
    <row r="529" spans="2:14" x14ac:dyDescent="0.25">
      <c r="B529" s="5"/>
      <c r="C529" s="7"/>
      <c r="G529" s="86" t="str">
        <f>_xlfn.XLOOKUP($I529,'Prior Year'!$H:$H,'Prior Year'!$I:$I,"")</f>
        <v/>
      </c>
      <c r="H529" s="87" t="str">
        <f>_xlfn.XLOOKUP($I529,'Prior Year'!$H:$H,'Prior Year'!$J:$J,"")</f>
        <v/>
      </c>
      <c r="I529" s="87" t="str">
        <f t="shared" si="16"/>
        <v/>
      </c>
      <c r="J529" s="88" t="str">
        <f>_xlfn.XLOOKUP($I529,'Prior Year'!$H:$H,'Prior Year'!$M:$M,"")</f>
        <v/>
      </c>
      <c r="K529" s="86" t="str">
        <f>_xlfn.XLOOKUP($M529,'Current Year'!$H:$H,'Current Year'!$I:$I,"")</f>
        <v/>
      </c>
      <c r="L529" s="87" t="str">
        <f>_xlfn.XLOOKUP($M529,'Current Year'!$H:$H,'Current Year'!$J:$J,"")</f>
        <v/>
      </c>
      <c r="M529" s="87" t="str">
        <f t="shared" si="17"/>
        <v/>
      </c>
      <c r="N529" s="88" t="str">
        <f>_xlfn.XLOOKUP($M529,'Current Year'!$H:$H,'Current Year'!$M:$M,"")</f>
        <v/>
      </c>
    </row>
    <row r="530" spans="2:14" x14ac:dyDescent="0.25">
      <c r="B530" s="5"/>
      <c r="C530" s="7"/>
      <c r="G530" s="86" t="str">
        <f>_xlfn.XLOOKUP($I530,'Prior Year'!$H:$H,'Prior Year'!$I:$I,"")</f>
        <v/>
      </c>
      <c r="H530" s="87" t="str">
        <f>_xlfn.XLOOKUP($I530,'Prior Year'!$H:$H,'Prior Year'!$J:$J,"")</f>
        <v/>
      </c>
      <c r="I530" s="87" t="str">
        <f t="shared" si="16"/>
        <v/>
      </c>
      <c r="J530" s="88" t="str">
        <f>_xlfn.XLOOKUP($I530,'Prior Year'!$H:$H,'Prior Year'!$M:$M,"")</f>
        <v/>
      </c>
      <c r="K530" s="86" t="str">
        <f>_xlfn.XLOOKUP($M530,'Current Year'!$H:$H,'Current Year'!$I:$I,"")</f>
        <v/>
      </c>
      <c r="L530" s="87" t="str">
        <f>_xlfn.XLOOKUP($M530,'Current Year'!$H:$H,'Current Year'!$J:$J,"")</f>
        <v/>
      </c>
      <c r="M530" s="87" t="str">
        <f t="shared" si="17"/>
        <v/>
      </c>
      <c r="N530" s="88" t="str">
        <f>_xlfn.XLOOKUP($M530,'Current Year'!$H:$H,'Current Year'!$M:$M,"")</f>
        <v/>
      </c>
    </row>
    <row r="531" spans="2:14" x14ac:dyDescent="0.25">
      <c r="B531" s="5"/>
      <c r="C531" s="7"/>
      <c r="G531" s="86" t="str">
        <f>_xlfn.XLOOKUP($I531,'Prior Year'!$H:$H,'Prior Year'!$I:$I,"")</f>
        <v/>
      </c>
      <c r="H531" s="87" t="str">
        <f>_xlfn.XLOOKUP($I531,'Prior Year'!$H:$H,'Prior Year'!$J:$J,"")</f>
        <v/>
      </c>
      <c r="I531" s="87" t="str">
        <f t="shared" si="16"/>
        <v/>
      </c>
      <c r="J531" s="88" t="str">
        <f>_xlfn.XLOOKUP($I531,'Prior Year'!$H:$H,'Prior Year'!$M:$M,"")</f>
        <v/>
      </c>
      <c r="K531" s="86" t="str">
        <f>_xlfn.XLOOKUP($M531,'Current Year'!$H:$H,'Current Year'!$I:$I,"")</f>
        <v/>
      </c>
      <c r="L531" s="87" t="str">
        <f>_xlfn.XLOOKUP($M531,'Current Year'!$H:$H,'Current Year'!$J:$J,"")</f>
        <v/>
      </c>
      <c r="M531" s="87" t="str">
        <f t="shared" si="17"/>
        <v/>
      </c>
      <c r="N531" s="88" t="str">
        <f>_xlfn.XLOOKUP($M531,'Current Year'!$H:$H,'Current Year'!$M:$M,"")</f>
        <v/>
      </c>
    </row>
    <row r="532" spans="2:14" x14ac:dyDescent="0.25">
      <c r="B532" s="5"/>
      <c r="C532" s="7"/>
      <c r="G532" s="86" t="str">
        <f>_xlfn.XLOOKUP($I532,'Prior Year'!$H:$H,'Prior Year'!$I:$I,"")</f>
        <v/>
      </c>
      <c r="H532" s="87" t="str">
        <f>_xlfn.XLOOKUP($I532,'Prior Year'!$H:$H,'Prior Year'!$J:$J,"")</f>
        <v/>
      </c>
      <c r="I532" s="87" t="str">
        <f t="shared" si="16"/>
        <v/>
      </c>
      <c r="J532" s="88" t="str">
        <f>_xlfn.XLOOKUP($I532,'Prior Year'!$H:$H,'Prior Year'!$M:$M,"")</f>
        <v/>
      </c>
      <c r="K532" s="86" t="str">
        <f>_xlfn.XLOOKUP($M532,'Current Year'!$H:$H,'Current Year'!$I:$I,"")</f>
        <v/>
      </c>
      <c r="L532" s="87" t="str">
        <f>_xlfn.XLOOKUP($M532,'Current Year'!$H:$H,'Current Year'!$J:$J,"")</f>
        <v/>
      </c>
      <c r="M532" s="87" t="str">
        <f t="shared" si="17"/>
        <v/>
      </c>
      <c r="N532" s="88" t="str">
        <f>_xlfn.XLOOKUP($M532,'Current Year'!$H:$H,'Current Year'!$M:$M,"")</f>
        <v/>
      </c>
    </row>
    <row r="533" spans="2:14" x14ac:dyDescent="0.25">
      <c r="B533" s="5"/>
      <c r="C533" s="7"/>
      <c r="G533" s="86" t="str">
        <f>_xlfn.XLOOKUP($I533,'Prior Year'!$H:$H,'Prior Year'!$I:$I,"")</f>
        <v/>
      </c>
      <c r="H533" s="87" t="str">
        <f>_xlfn.XLOOKUP($I533,'Prior Year'!$H:$H,'Prior Year'!$J:$J,"")</f>
        <v/>
      </c>
      <c r="I533" s="87" t="str">
        <f t="shared" si="16"/>
        <v/>
      </c>
      <c r="J533" s="88" t="str">
        <f>_xlfn.XLOOKUP($I533,'Prior Year'!$H:$H,'Prior Year'!$M:$M,"")</f>
        <v/>
      </c>
      <c r="K533" s="86" t="str">
        <f>_xlfn.XLOOKUP($M533,'Current Year'!$H:$H,'Current Year'!$I:$I,"")</f>
        <v/>
      </c>
      <c r="L533" s="87" t="str">
        <f>_xlfn.XLOOKUP($M533,'Current Year'!$H:$H,'Current Year'!$J:$J,"")</f>
        <v/>
      </c>
      <c r="M533" s="87" t="str">
        <f t="shared" si="17"/>
        <v/>
      </c>
      <c r="N533" s="88" t="str">
        <f>_xlfn.XLOOKUP($M533,'Current Year'!$H:$H,'Current Year'!$M:$M,"")</f>
        <v/>
      </c>
    </row>
    <row r="534" spans="2:14" x14ac:dyDescent="0.25">
      <c r="B534" s="5"/>
      <c r="C534" s="7"/>
      <c r="G534" s="86" t="str">
        <f>_xlfn.XLOOKUP($I534,'Prior Year'!$H:$H,'Prior Year'!$I:$I,"")</f>
        <v/>
      </c>
      <c r="H534" s="87" t="str">
        <f>_xlfn.XLOOKUP($I534,'Prior Year'!$H:$H,'Prior Year'!$J:$J,"")</f>
        <v/>
      </c>
      <c r="I534" s="87" t="str">
        <f t="shared" si="16"/>
        <v/>
      </c>
      <c r="J534" s="88" t="str">
        <f>_xlfn.XLOOKUP($I534,'Prior Year'!$H:$H,'Prior Year'!$M:$M,"")</f>
        <v/>
      </c>
      <c r="K534" s="86" t="str">
        <f>_xlfn.XLOOKUP($M534,'Current Year'!$H:$H,'Current Year'!$I:$I,"")</f>
        <v/>
      </c>
      <c r="L534" s="87" t="str">
        <f>_xlfn.XLOOKUP($M534,'Current Year'!$H:$H,'Current Year'!$J:$J,"")</f>
        <v/>
      </c>
      <c r="M534" s="87" t="str">
        <f t="shared" si="17"/>
        <v/>
      </c>
      <c r="N534" s="88" t="str">
        <f>_xlfn.XLOOKUP($M534,'Current Year'!$H:$H,'Current Year'!$M:$M,"")</f>
        <v/>
      </c>
    </row>
    <row r="535" spans="2:14" x14ac:dyDescent="0.25">
      <c r="B535" s="5"/>
      <c r="C535" s="7"/>
      <c r="G535" s="86" t="str">
        <f>_xlfn.XLOOKUP($I535,'Prior Year'!$H:$H,'Prior Year'!$I:$I,"")</f>
        <v/>
      </c>
      <c r="H535" s="87" t="str">
        <f>_xlfn.XLOOKUP($I535,'Prior Year'!$H:$H,'Prior Year'!$J:$J,"")</f>
        <v/>
      </c>
      <c r="I535" s="87" t="str">
        <f t="shared" si="16"/>
        <v/>
      </c>
      <c r="J535" s="88" t="str">
        <f>_xlfn.XLOOKUP($I535,'Prior Year'!$H:$H,'Prior Year'!$M:$M,"")</f>
        <v/>
      </c>
      <c r="K535" s="86" t="str">
        <f>_xlfn.XLOOKUP($M535,'Current Year'!$H:$H,'Current Year'!$I:$I,"")</f>
        <v/>
      </c>
      <c r="L535" s="87" t="str">
        <f>_xlfn.XLOOKUP($M535,'Current Year'!$H:$H,'Current Year'!$J:$J,"")</f>
        <v/>
      </c>
      <c r="M535" s="87" t="str">
        <f t="shared" si="17"/>
        <v/>
      </c>
      <c r="N535" s="88" t="str">
        <f>_xlfn.XLOOKUP($M535,'Current Year'!$H:$H,'Current Year'!$M:$M,"")</f>
        <v/>
      </c>
    </row>
    <row r="536" spans="2:14" x14ac:dyDescent="0.25">
      <c r="B536" s="5"/>
      <c r="C536" s="7"/>
      <c r="G536" s="86" t="str">
        <f>_xlfn.XLOOKUP($I536,'Prior Year'!$H:$H,'Prior Year'!$I:$I,"")</f>
        <v/>
      </c>
      <c r="H536" s="87" t="str">
        <f>_xlfn.XLOOKUP($I536,'Prior Year'!$H:$H,'Prior Year'!$J:$J,"")</f>
        <v/>
      </c>
      <c r="I536" s="87" t="str">
        <f t="shared" si="16"/>
        <v/>
      </c>
      <c r="J536" s="88" t="str">
        <f>_xlfn.XLOOKUP($I536,'Prior Year'!$H:$H,'Prior Year'!$M:$M,"")</f>
        <v/>
      </c>
      <c r="K536" s="86" t="str">
        <f>_xlfn.XLOOKUP($M536,'Current Year'!$H:$H,'Current Year'!$I:$I,"")</f>
        <v/>
      </c>
      <c r="L536" s="87" t="str">
        <f>_xlfn.XLOOKUP($M536,'Current Year'!$H:$H,'Current Year'!$J:$J,"")</f>
        <v/>
      </c>
      <c r="M536" s="87" t="str">
        <f t="shared" si="17"/>
        <v/>
      </c>
      <c r="N536" s="88" t="str">
        <f>_xlfn.XLOOKUP($M536,'Current Year'!$H:$H,'Current Year'!$M:$M,"")</f>
        <v/>
      </c>
    </row>
    <row r="537" spans="2:14" x14ac:dyDescent="0.25">
      <c r="B537" s="5"/>
      <c r="C537" s="7"/>
      <c r="G537" s="86" t="str">
        <f>_xlfn.XLOOKUP($I537,'Prior Year'!$H:$H,'Prior Year'!$I:$I,"")</f>
        <v/>
      </c>
      <c r="H537" s="87" t="str">
        <f>_xlfn.XLOOKUP($I537,'Prior Year'!$H:$H,'Prior Year'!$J:$J,"")</f>
        <v/>
      </c>
      <c r="I537" s="87" t="str">
        <f t="shared" si="16"/>
        <v/>
      </c>
      <c r="J537" s="88" t="str">
        <f>_xlfn.XLOOKUP($I537,'Prior Year'!$H:$H,'Prior Year'!$M:$M,"")</f>
        <v/>
      </c>
      <c r="K537" s="86" t="str">
        <f>_xlfn.XLOOKUP($M537,'Current Year'!$H:$H,'Current Year'!$I:$I,"")</f>
        <v/>
      </c>
      <c r="L537" s="87" t="str">
        <f>_xlfn.XLOOKUP($M537,'Current Year'!$H:$H,'Current Year'!$J:$J,"")</f>
        <v/>
      </c>
      <c r="M537" s="87" t="str">
        <f t="shared" si="17"/>
        <v/>
      </c>
      <c r="N537" s="88" t="str">
        <f>_xlfn.XLOOKUP($M537,'Current Year'!$H:$H,'Current Year'!$M:$M,"")</f>
        <v/>
      </c>
    </row>
    <row r="538" spans="2:14" x14ac:dyDescent="0.25">
      <c r="B538" s="5"/>
      <c r="C538" s="7"/>
      <c r="G538" s="86" t="str">
        <f>_xlfn.XLOOKUP($I538,'Prior Year'!$H:$H,'Prior Year'!$I:$I,"")</f>
        <v/>
      </c>
      <c r="H538" s="87" t="str">
        <f>_xlfn.XLOOKUP($I538,'Prior Year'!$H:$H,'Prior Year'!$J:$J,"")</f>
        <v/>
      </c>
      <c r="I538" s="87" t="str">
        <f t="shared" si="16"/>
        <v/>
      </c>
      <c r="J538" s="88" t="str">
        <f>_xlfn.XLOOKUP($I538,'Prior Year'!$H:$H,'Prior Year'!$M:$M,"")</f>
        <v/>
      </c>
      <c r="K538" s="86" t="str">
        <f>_xlfn.XLOOKUP($M538,'Current Year'!$H:$H,'Current Year'!$I:$I,"")</f>
        <v/>
      </c>
      <c r="L538" s="87" t="str">
        <f>_xlfn.XLOOKUP($M538,'Current Year'!$H:$H,'Current Year'!$J:$J,"")</f>
        <v/>
      </c>
      <c r="M538" s="87" t="str">
        <f t="shared" si="17"/>
        <v/>
      </c>
      <c r="N538" s="88" t="str">
        <f>_xlfn.XLOOKUP($M538,'Current Year'!$H:$H,'Current Year'!$M:$M,"")</f>
        <v/>
      </c>
    </row>
    <row r="539" spans="2:14" x14ac:dyDescent="0.25">
      <c r="B539" s="5"/>
      <c r="C539" s="7"/>
      <c r="G539" s="86" t="str">
        <f>_xlfn.XLOOKUP($I539,'Prior Year'!$H:$H,'Prior Year'!$I:$I,"")</f>
        <v/>
      </c>
      <c r="H539" s="87" t="str">
        <f>_xlfn.XLOOKUP($I539,'Prior Year'!$H:$H,'Prior Year'!$J:$J,"")</f>
        <v/>
      </c>
      <c r="I539" s="87" t="str">
        <f t="shared" si="16"/>
        <v/>
      </c>
      <c r="J539" s="88" t="str">
        <f>_xlfn.XLOOKUP($I539,'Prior Year'!$H:$H,'Prior Year'!$M:$M,"")</f>
        <v/>
      </c>
      <c r="K539" s="86" t="str">
        <f>_xlfn.XLOOKUP($M539,'Current Year'!$H:$H,'Current Year'!$I:$I,"")</f>
        <v/>
      </c>
      <c r="L539" s="87" t="str">
        <f>_xlfn.XLOOKUP($M539,'Current Year'!$H:$H,'Current Year'!$J:$J,"")</f>
        <v/>
      </c>
      <c r="M539" s="87" t="str">
        <f t="shared" si="17"/>
        <v/>
      </c>
      <c r="N539" s="88" t="str">
        <f>_xlfn.XLOOKUP($M539,'Current Year'!$H:$H,'Current Year'!$M:$M,"")</f>
        <v/>
      </c>
    </row>
    <row r="540" spans="2:14" x14ac:dyDescent="0.25">
      <c r="B540" s="5"/>
      <c r="C540" s="7"/>
      <c r="G540" s="86" t="str">
        <f>_xlfn.XLOOKUP($I540,'Prior Year'!$H:$H,'Prior Year'!$I:$I,"")</f>
        <v/>
      </c>
      <c r="H540" s="87" t="str">
        <f>_xlfn.XLOOKUP($I540,'Prior Year'!$H:$H,'Prior Year'!$J:$J,"")</f>
        <v/>
      </c>
      <c r="I540" s="87" t="str">
        <f t="shared" si="16"/>
        <v/>
      </c>
      <c r="J540" s="88" t="str">
        <f>_xlfn.XLOOKUP($I540,'Prior Year'!$H:$H,'Prior Year'!$M:$M,"")</f>
        <v/>
      </c>
      <c r="K540" s="86" t="str">
        <f>_xlfn.XLOOKUP($M540,'Current Year'!$H:$H,'Current Year'!$I:$I,"")</f>
        <v/>
      </c>
      <c r="L540" s="87" t="str">
        <f>_xlfn.XLOOKUP($M540,'Current Year'!$H:$H,'Current Year'!$J:$J,"")</f>
        <v/>
      </c>
      <c r="M540" s="87" t="str">
        <f t="shared" si="17"/>
        <v/>
      </c>
      <c r="N540" s="88" t="str">
        <f>_xlfn.XLOOKUP($M540,'Current Year'!$H:$H,'Current Year'!$M:$M,"")</f>
        <v/>
      </c>
    </row>
    <row r="541" spans="2:14" x14ac:dyDescent="0.25">
      <c r="B541" s="5"/>
      <c r="C541" s="7"/>
      <c r="G541" s="86" t="str">
        <f>_xlfn.XLOOKUP($I541,'Prior Year'!$H:$H,'Prior Year'!$I:$I,"")</f>
        <v/>
      </c>
      <c r="H541" s="87" t="str">
        <f>_xlfn.XLOOKUP($I541,'Prior Year'!$H:$H,'Prior Year'!$J:$J,"")</f>
        <v/>
      </c>
      <c r="I541" s="87" t="str">
        <f t="shared" si="16"/>
        <v/>
      </c>
      <c r="J541" s="88" t="str">
        <f>_xlfn.XLOOKUP($I541,'Prior Year'!$H:$H,'Prior Year'!$M:$M,"")</f>
        <v/>
      </c>
      <c r="K541" s="86" t="str">
        <f>_xlfn.XLOOKUP($M541,'Current Year'!$H:$H,'Current Year'!$I:$I,"")</f>
        <v/>
      </c>
      <c r="L541" s="87" t="str">
        <f>_xlfn.XLOOKUP($M541,'Current Year'!$H:$H,'Current Year'!$J:$J,"")</f>
        <v/>
      </c>
      <c r="M541" s="87" t="str">
        <f t="shared" si="17"/>
        <v/>
      </c>
      <c r="N541" s="88" t="str">
        <f>_xlfn.XLOOKUP($M541,'Current Year'!$H:$H,'Current Year'!$M:$M,"")</f>
        <v/>
      </c>
    </row>
    <row r="542" spans="2:14" x14ac:dyDescent="0.25">
      <c r="B542" s="5"/>
      <c r="C542" s="7"/>
      <c r="G542" s="86" t="str">
        <f>_xlfn.XLOOKUP($I542,'Prior Year'!$H:$H,'Prior Year'!$I:$I,"")</f>
        <v/>
      </c>
      <c r="H542" s="87" t="str">
        <f>_xlfn.XLOOKUP($I542,'Prior Year'!$H:$H,'Prior Year'!$J:$J,"")</f>
        <v/>
      </c>
      <c r="I542" s="87" t="str">
        <f t="shared" si="16"/>
        <v/>
      </c>
      <c r="J542" s="88" t="str">
        <f>_xlfn.XLOOKUP($I542,'Prior Year'!$H:$H,'Prior Year'!$M:$M,"")</f>
        <v/>
      </c>
      <c r="K542" s="86" t="str">
        <f>_xlfn.XLOOKUP($M542,'Current Year'!$H:$H,'Current Year'!$I:$I,"")</f>
        <v/>
      </c>
      <c r="L542" s="87" t="str">
        <f>_xlfn.XLOOKUP($M542,'Current Year'!$H:$H,'Current Year'!$J:$J,"")</f>
        <v/>
      </c>
      <c r="M542" s="87" t="str">
        <f t="shared" si="17"/>
        <v/>
      </c>
      <c r="N542" s="88" t="str">
        <f>_xlfn.XLOOKUP($M542,'Current Year'!$H:$H,'Current Year'!$M:$M,"")</f>
        <v/>
      </c>
    </row>
    <row r="543" spans="2:14" x14ac:dyDescent="0.25">
      <c r="B543" s="5"/>
      <c r="C543" s="7"/>
      <c r="G543" s="86" t="str">
        <f>_xlfn.XLOOKUP($I543,'Prior Year'!$H:$H,'Prior Year'!$I:$I,"")</f>
        <v/>
      </c>
      <c r="H543" s="87" t="str">
        <f>_xlfn.XLOOKUP($I543,'Prior Year'!$H:$H,'Prior Year'!$J:$J,"")</f>
        <v/>
      </c>
      <c r="I543" s="87" t="str">
        <f t="shared" si="16"/>
        <v/>
      </c>
      <c r="J543" s="88" t="str">
        <f>_xlfn.XLOOKUP($I543,'Prior Year'!$H:$H,'Prior Year'!$M:$M,"")</f>
        <v/>
      </c>
      <c r="K543" s="86" t="str">
        <f>_xlfn.XLOOKUP($M543,'Current Year'!$H:$H,'Current Year'!$I:$I,"")</f>
        <v/>
      </c>
      <c r="L543" s="87" t="str">
        <f>_xlfn.XLOOKUP($M543,'Current Year'!$H:$H,'Current Year'!$J:$J,"")</f>
        <v/>
      </c>
      <c r="M543" s="87" t="str">
        <f t="shared" si="17"/>
        <v/>
      </c>
      <c r="N543" s="88" t="str">
        <f>_xlfn.XLOOKUP($M543,'Current Year'!$H:$H,'Current Year'!$M:$M,"")</f>
        <v/>
      </c>
    </row>
    <row r="544" spans="2:14" x14ac:dyDescent="0.25">
      <c r="B544" s="5"/>
      <c r="C544" s="7"/>
      <c r="G544" s="86" t="str">
        <f>_xlfn.XLOOKUP($I544,'Prior Year'!$H:$H,'Prior Year'!$I:$I,"")</f>
        <v/>
      </c>
      <c r="H544" s="87" t="str">
        <f>_xlfn.XLOOKUP($I544,'Prior Year'!$H:$H,'Prior Year'!$J:$J,"")</f>
        <v/>
      </c>
      <c r="I544" s="87" t="str">
        <f t="shared" si="16"/>
        <v/>
      </c>
      <c r="J544" s="88" t="str">
        <f>_xlfn.XLOOKUP($I544,'Prior Year'!$H:$H,'Prior Year'!$M:$M,"")</f>
        <v/>
      </c>
      <c r="K544" s="86" t="str">
        <f>_xlfn.XLOOKUP($M544,'Current Year'!$H:$H,'Current Year'!$I:$I,"")</f>
        <v/>
      </c>
      <c r="L544" s="87" t="str">
        <f>_xlfn.XLOOKUP($M544,'Current Year'!$H:$H,'Current Year'!$J:$J,"")</f>
        <v/>
      </c>
      <c r="M544" s="87" t="str">
        <f t="shared" si="17"/>
        <v/>
      </c>
      <c r="N544" s="88" t="str">
        <f>_xlfn.XLOOKUP($M544,'Current Year'!$H:$H,'Current Year'!$M:$M,"")</f>
        <v/>
      </c>
    </row>
    <row r="545" spans="2:14" x14ac:dyDescent="0.25">
      <c r="B545" s="5"/>
      <c r="C545" s="7"/>
      <c r="G545" s="86" t="str">
        <f>_xlfn.XLOOKUP($I545,'Prior Year'!$H:$H,'Prior Year'!$I:$I,"")</f>
        <v/>
      </c>
      <c r="H545" s="87" t="str">
        <f>_xlfn.XLOOKUP($I545,'Prior Year'!$H:$H,'Prior Year'!$J:$J,"")</f>
        <v/>
      </c>
      <c r="I545" s="87" t="str">
        <f t="shared" si="16"/>
        <v/>
      </c>
      <c r="J545" s="88" t="str">
        <f>_xlfn.XLOOKUP($I545,'Prior Year'!$H:$H,'Prior Year'!$M:$M,"")</f>
        <v/>
      </c>
      <c r="K545" s="86" t="str">
        <f>_xlfn.XLOOKUP($M545,'Current Year'!$H:$H,'Current Year'!$I:$I,"")</f>
        <v/>
      </c>
      <c r="L545" s="87" t="str">
        <f>_xlfn.XLOOKUP($M545,'Current Year'!$H:$H,'Current Year'!$J:$J,"")</f>
        <v/>
      </c>
      <c r="M545" s="87" t="str">
        <f t="shared" si="17"/>
        <v/>
      </c>
      <c r="N545" s="88" t="str">
        <f>_xlfn.XLOOKUP($M545,'Current Year'!$H:$H,'Current Year'!$M:$M,"")</f>
        <v/>
      </c>
    </row>
    <row r="546" spans="2:14" x14ac:dyDescent="0.25">
      <c r="B546" s="5"/>
      <c r="C546" s="7"/>
      <c r="G546" s="86" t="str">
        <f>_xlfn.XLOOKUP($I546,'Prior Year'!$H:$H,'Prior Year'!$I:$I,"")</f>
        <v/>
      </c>
      <c r="H546" s="87" t="str">
        <f>_xlfn.XLOOKUP($I546,'Prior Year'!$H:$H,'Prior Year'!$J:$J,"")</f>
        <v/>
      </c>
      <c r="I546" s="87" t="str">
        <f t="shared" si="16"/>
        <v/>
      </c>
      <c r="J546" s="88" t="str">
        <f>_xlfn.XLOOKUP($I546,'Prior Year'!$H:$H,'Prior Year'!$M:$M,"")</f>
        <v/>
      </c>
      <c r="K546" s="86" t="str">
        <f>_xlfn.XLOOKUP($M546,'Current Year'!$H:$H,'Current Year'!$I:$I,"")</f>
        <v/>
      </c>
      <c r="L546" s="87" t="str">
        <f>_xlfn.XLOOKUP($M546,'Current Year'!$H:$H,'Current Year'!$J:$J,"")</f>
        <v/>
      </c>
      <c r="M546" s="87" t="str">
        <f t="shared" si="17"/>
        <v/>
      </c>
      <c r="N546" s="88" t="str">
        <f>_xlfn.XLOOKUP($M546,'Current Year'!$H:$H,'Current Year'!$M:$M,"")</f>
        <v/>
      </c>
    </row>
    <row r="547" spans="2:14" x14ac:dyDescent="0.25">
      <c r="B547" s="5"/>
      <c r="C547" s="7"/>
      <c r="G547" s="86" t="str">
        <f>_xlfn.XLOOKUP($I547,'Prior Year'!$H:$H,'Prior Year'!$I:$I,"")</f>
        <v/>
      </c>
      <c r="H547" s="87" t="str">
        <f>_xlfn.XLOOKUP($I547,'Prior Year'!$H:$H,'Prior Year'!$J:$J,"")</f>
        <v/>
      </c>
      <c r="I547" s="87" t="str">
        <f t="shared" si="16"/>
        <v/>
      </c>
      <c r="J547" s="88" t="str">
        <f>_xlfn.XLOOKUP($I547,'Prior Year'!$H:$H,'Prior Year'!$M:$M,"")</f>
        <v/>
      </c>
      <c r="K547" s="86" t="str">
        <f>_xlfn.XLOOKUP($M547,'Current Year'!$H:$H,'Current Year'!$I:$I,"")</f>
        <v/>
      </c>
      <c r="L547" s="87" t="str">
        <f>_xlfn.XLOOKUP($M547,'Current Year'!$H:$H,'Current Year'!$J:$J,"")</f>
        <v/>
      </c>
      <c r="M547" s="87" t="str">
        <f t="shared" si="17"/>
        <v/>
      </c>
      <c r="N547" s="88" t="str">
        <f>_xlfn.XLOOKUP($M547,'Current Year'!$H:$H,'Current Year'!$M:$M,"")</f>
        <v/>
      </c>
    </row>
    <row r="548" spans="2:14" x14ac:dyDescent="0.25">
      <c r="B548" s="5"/>
      <c r="C548" s="7"/>
      <c r="G548" s="86" t="str">
        <f>_xlfn.XLOOKUP($I548,'Prior Year'!$H:$H,'Prior Year'!$I:$I,"")</f>
        <v/>
      </c>
      <c r="H548" s="87" t="str">
        <f>_xlfn.XLOOKUP($I548,'Prior Year'!$H:$H,'Prior Year'!$J:$J,"")</f>
        <v/>
      </c>
      <c r="I548" s="87" t="str">
        <f t="shared" si="16"/>
        <v/>
      </c>
      <c r="J548" s="88" t="str">
        <f>_xlfn.XLOOKUP($I548,'Prior Year'!$H:$H,'Prior Year'!$M:$M,"")</f>
        <v/>
      </c>
      <c r="K548" s="86" t="str">
        <f>_xlfn.XLOOKUP($M548,'Current Year'!$H:$H,'Current Year'!$I:$I,"")</f>
        <v/>
      </c>
      <c r="L548" s="87" t="str">
        <f>_xlfn.XLOOKUP($M548,'Current Year'!$H:$H,'Current Year'!$J:$J,"")</f>
        <v/>
      </c>
      <c r="M548" s="87" t="str">
        <f t="shared" si="17"/>
        <v/>
      </c>
      <c r="N548" s="88" t="str">
        <f>_xlfn.XLOOKUP($M548,'Current Year'!$H:$H,'Current Year'!$M:$M,"")</f>
        <v/>
      </c>
    </row>
    <row r="549" spans="2:14" x14ac:dyDescent="0.25">
      <c r="B549" s="5"/>
      <c r="C549" s="7"/>
      <c r="G549" s="86" t="str">
        <f>_xlfn.XLOOKUP($I549,'Prior Year'!$H:$H,'Prior Year'!$I:$I,"")</f>
        <v/>
      </c>
      <c r="H549" s="87" t="str">
        <f>_xlfn.XLOOKUP($I549,'Prior Year'!$H:$H,'Prior Year'!$J:$J,"")</f>
        <v/>
      </c>
      <c r="I549" s="87" t="str">
        <f t="shared" si="16"/>
        <v/>
      </c>
      <c r="J549" s="88" t="str">
        <f>_xlfn.XLOOKUP($I549,'Prior Year'!$H:$H,'Prior Year'!$M:$M,"")</f>
        <v/>
      </c>
      <c r="K549" s="86" t="str">
        <f>_xlfn.XLOOKUP($M549,'Current Year'!$H:$H,'Current Year'!$I:$I,"")</f>
        <v/>
      </c>
      <c r="L549" s="87" t="str">
        <f>_xlfn.XLOOKUP($M549,'Current Year'!$H:$H,'Current Year'!$J:$J,"")</f>
        <v/>
      </c>
      <c r="M549" s="87" t="str">
        <f t="shared" si="17"/>
        <v/>
      </c>
      <c r="N549" s="88" t="str">
        <f>_xlfn.XLOOKUP($M549,'Current Year'!$H:$H,'Current Year'!$M:$M,"")</f>
        <v/>
      </c>
    </row>
    <row r="550" spans="2:14" x14ac:dyDescent="0.25">
      <c r="B550" s="5"/>
      <c r="C550" s="7"/>
      <c r="G550" s="86" t="str">
        <f>_xlfn.XLOOKUP($I550,'Prior Year'!$H:$H,'Prior Year'!$I:$I,"")</f>
        <v/>
      </c>
      <c r="H550" s="87" t="str">
        <f>_xlfn.XLOOKUP($I550,'Prior Year'!$H:$H,'Prior Year'!$J:$J,"")</f>
        <v/>
      </c>
      <c r="I550" s="87" t="str">
        <f t="shared" si="16"/>
        <v/>
      </c>
      <c r="J550" s="88" t="str">
        <f>_xlfn.XLOOKUP($I550,'Prior Year'!$H:$H,'Prior Year'!$M:$M,"")</f>
        <v/>
      </c>
      <c r="K550" s="86" t="str">
        <f>_xlfn.XLOOKUP($M550,'Current Year'!$H:$H,'Current Year'!$I:$I,"")</f>
        <v/>
      </c>
      <c r="L550" s="87" t="str">
        <f>_xlfn.XLOOKUP($M550,'Current Year'!$H:$H,'Current Year'!$J:$J,"")</f>
        <v/>
      </c>
      <c r="M550" s="87" t="str">
        <f t="shared" si="17"/>
        <v/>
      </c>
      <c r="N550" s="88" t="str">
        <f>_xlfn.XLOOKUP($M550,'Current Year'!$H:$H,'Current Year'!$M:$M,"")</f>
        <v/>
      </c>
    </row>
    <row r="551" spans="2:14" x14ac:dyDescent="0.25">
      <c r="B551" s="5"/>
      <c r="C551" s="7"/>
      <c r="G551" s="86" t="str">
        <f>_xlfn.XLOOKUP($I551,'Prior Year'!$H:$H,'Prior Year'!$I:$I,"")</f>
        <v/>
      </c>
      <c r="H551" s="87" t="str">
        <f>_xlfn.XLOOKUP($I551,'Prior Year'!$H:$H,'Prior Year'!$J:$J,"")</f>
        <v/>
      </c>
      <c r="I551" s="87" t="str">
        <f t="shared" si="16"/>
        <v/>
      </c>
      <c r="J551" s="88" t="str">
        <f>_xlfn.XLOOKUP($I551,'Prior Year'!$H:$H,'Prior Year'!$M:$M,"")</f>
        <v/>
      </c>
      <c r="K551" s="86" t="str">
        <f>_xlfn.XLOOKUP($M551,'Current Year'!$H:$H,'Current Year'!$I:$I,"")</f>
        <v/>
      </c>
      <c r="L551" s="87" t="str">
        <f>_xlfn.XLOOKUP($M551,'Current Year'!$H:$H,'Current Year'!$J:$J,"")</f>
        <v/>
      </c>
      <c r="M551" s="87" t="str">
        <f t="shared" si="17"/>
        <v/>
      </c>
      <c r="N551" s="88" t="str">
        <f>_xlfn.XLOOKUP($M551,'Current Year'!$H:$H,'Current Year'!$M:$M,"")</f>
        <v/>
      </c>
    </row>
    <row r="552" spans="2:14" x14ac:dyDescent="0.25">
      <c r="B552" s="5"/>
      <c r="C552" s="7"/>
      <c r="G552" s="86" t="str">
        <f>_xlfn.XLOOKUP($I552,'Prior Year'!$H:$H,'Prior Year'!$I:$I,"")</f>
        <v/>
      </c>
      <c r="H552" s="87" t="str">
        <f>_xlfn.XLOOKUP($I552,'Prior Year'!$H:$H,'Prior Year'!$J:$J,"")</f>
        <v/>
      </c>
      <c r="I552" s="87" t="str">
        <f t="shared" si="16"/>
        <v/>
      </c>
      <c r="J552" s="88" t="str">
        <f>_xlfn.XLOOKUP($I552,'Prior Year'!$H:$H,'Prior Year'!$M:$M,"")</f>
        <v/>
      </c>
      <c r="K552" s="86" t="str">
        <f>_xlfn.XLOOKUP($M552,'Current Year'!$H:$H,'Current Year'!$I:$I,"")</f>
        <v/>
      </c>
      <c r="L552" s="87" t="str">
        <f>_xlfn.XLOOKUP($M552,'Current Year'!$H:$H,'Current Year'!$J:$J,"")</f>
        <v/>
      </c>
      <c r="M552" s="87" t="str">
        <f t="shared" si="17"/>
        <v/>
      </c>
      <c r="N552" s="88" t="str">
        <f>_xlfn.XLOOKUP($M552,'Current Year'!$H:$H,'Current Year'!$M:$M,"")</f>
        <v/>
      </c>
    </row>
    <row r="553" spans="2:14" x14ac:dyDescent="0.25">
      <c r="B553" s="5"/>
      <c r="C553" s="7"/>
      <c r="G553" s="86" t="str">
        <f>_xlfn.XLOOKUP($I553,'Prior Year'!$H:$H,'Prior Year'!$I:$I,"")</f>
        <v/>
      </c>
      <c r="H553" s="87" t="str">
        <f>_xlfn.XLOOKUP($I553,'Prior Year'!$H:$H,'Prior Year'!$J:$J,"")</f>
        <v/>
      </c>
      <c r="I553" s="87" t="str">
        <f t="shared" si="16"/>
        <v/>
      </c>
      <c r="J553" s="88" t="str">
        <f>_xlfn.XLOOKUP($I553,'Prior Year'!$H:$H,'Prior Year'!$M:$M,"")</f>
        <v/>
      </c>
      <c r="K553" s="86" t="str">
        <f>_xlfn.XLOOKUP($M553,'Current Year'!$H:$H,'Current Year'!$I:$I,"")</f>
        <v/>
      </c>
      <c r="L553" s="87" t="str">
        <f>_xlfn.XLOOKUP($M553,'Current Year'!$H:$H,'Current Year'!$J:$J,"")</f>
        <v/>
      </c>
      <c r="M553" s="87" t="str">
        <f t="shared" si="17"/>
        <v/>
      </c>
      <c r="N553" s="88" t="str">
        <f>_xlfn.XLOOKUP($M553,'Current Year'!$H:$H,'Current Year'!$M:$M,"")</f>
        <v/>
      </c>
    </row>
    <row r="554" spans="2:14" x14ac:dyDescent="0.25">
      <c r="B554" s="5"/>
      <c r="C554" s="7"/>
      <c r="G554" s="86" t="str">
        <f>_xlfn.XLOOKUP($I554,'Prior Year'!$H:$H,'Prior Year'!$I:$I,"")</f>
        <v/>
      </c>
      <c r="H554" s="87" t="str">
        <f>_xlfn.XLOOKUP($I554,'Prior Year'!$H:$H,'Prior Year'!$J:$J,"")</f>
        <v/>
      </c>
      <c r="I554" s="87" t="str">
        <f t="shared" si="16"/>
        <v/>
      </c>
      <c r="J554" s="88" t="str">
        <f>_xlfn.XLOOKUP($I554,'Prior Year'!$H:$H,'Prior Year'!$M:$M,"")</f>
        <v/>
      </c>
      <c r="K554" s="86" t="str">
        <f>_xlfn.XLOOKUP($M554,'Current Year'!$H:$H,'Current Year'!$I:$I,"")</f>
        <v/>
      </c>
      <c r="L554" s="87" t="str">
        <f>_xlfn.XLOOKUP($M554,'Current Year'!$H:$H,'Current Year'!$J:$J,"")</f>
        <v/>
      </c>
      <c r="M554" s="87" t="str">
        <f t="shared" si="17"/>
        <v/>
      </c>
      <c r="N554" s="88" t="str">
        <f>_xlfn.XLOOKUP($M554,'Current Year'!$H:$H,'Current Year'!$M:$M,"")</f>
        <v/>
      </c>
    </row>
    <row r="555" spans="2:14" x14ac:dyDescent="0.25">
      <c r="B555" s="5"/>
      <c r="C555" s="7"/>
      <c r="G555" s="86" t="str">
        <f>_xlfn.XLOOKUP($I555,'Prior Year'!$H:$H,'Prior Year'!$I:$I,"")</f>
        <v/>
      </c>
      <c r="H555" s="87" t="str">
        <f>_xlfn.XLOOKUP($I555,'Prior Year'!$H:$H,'Prior Year'!$J:$J,"")</f>
        <v/>
      </c>
      <c r="I555" s="87" t="str">
        <f t="shared" si="16"/>
        <v/>
      </c>
      <c r="J555" s="88" t="str">
        <f>_xlfn.XLOOKUP($I555,'Prior Year'!$H:$H,'Prior Year'!$M:$M,"")</f>
        <v/>
      </c>
      <c r="K555" s="86" t="str">
        <f>_xlfn.XLOOKUP($M555,'Current Year'!$H:$H,'Current Year'!$I:$I,"")</f>
        <v/>
      </c>
      <c r="L555" s="87" t="str">
        <f>_xlfn.XLOOKUP($M555,'Current Year'!$H:$H,'Current Year'!$J:$J,"")</f>
        <v/>
      </c>
      <c r="M555" s="87" t="str">
        <f t="shared" si="17"/>
        <v/>
      </c>
      <c r="N555" s="88" t="str">
        <f>_xlfn.XLOOKUP($M555,'Current Year'!$H:$H,'Current Year'!$M:$M,"")</f>
        <v/>
      </c>
    </row>
    <row r="556" spans="2:14" x14ac:dyDescent="0.25">
      <c r="B556" s="5"/>
      <c r="C556" s="7"/>
      <c r="G556" s="86" t="str">
        <f>_xlfn.XLOOKUP($I556,'Prior Year'!$H:$H,'Prior Year'!$I:$I,"")</f>
        <v/>
      </c>
      <c r="H556" s="87" t="str">
        <f>_xlfn.XLOOKUP($I556,'Prior Year'!$H:$H,'Prior Year'!$J:$J,"")</f>
        <v/>
      </c>
      <c r="I556" s="87" t="str">
        <f t="shared" si="16"/>
        <v/>
      </c>
      <c r="J556" s="88" t="str">
        <f>_xlfn.XLOOKUP($I556,'Prior Year'!$H:$H,'Prior Year'!$M:$M,"")</f>
        <v/>
      </c>
      <c r="K556" s="86" t="str">
        <f>_xlfn.XLOOKUP($M556,'Current Year'!$H:$H,'Current Year'!$I:$I,"")</f>
        <v/>
      </c>
      <c r="L556" s="87" t="str">
        <f>_xlfn.XLOOKUP($M556,'Current Year'!$H:$H,'Current Year'!$J:$J,"")</f>
        <v/>
      </c>
      <c r="M556" s="87" t="str">
        <f t="shared" si="17"/>
        <v/>
      </c>
      <c r="N556" s="88" t="str">
        <f>_xlfn.XLOOKUP($M556,'Current Year'!$H:$H,'Current Year'!$M:$M,"")</f>
        <v/>
      </c>
    </row>
    <row r="557" spans="2:14" x14ac:dyDescent="0.25">
      <c r="B557" s="5"/>
      <c r="C557" s="7"/>
      <c r="G557" s="86" t="str">
        <f>_xlfn.XLOOKUP($I557,'Prior Year'!$H:$H,'Prior Year'!$I:$I,"")</f>
        <v/>
      </c>
      <c r="H557" s="87" t="str">
        <f>_xlfn.XLOOKUP($I557,'Prior Year'!$H:$H,'Prior Year'!$J:$J,"")</f>
        <v/>
      </c>
      <c r="I557" s="87" t="str">
        <f t="shared" si="16"/>
        <v/>
      </c>
      <c r="J557" s="88" t="str">
        <f>_xlfn.XLOOKUP($I557,'Prior Year'!$H:$H,'Prior Year'!$M:$M,"")</f>
        <v/>
      </c>
      <c r="K557" s="86" t="str">
        <f>_xlfn.XLOOKUP($M557,'Current Year'!$H:$H,'Current Year'!$I:$I,"")</f>
        <v/>
      </c>
      <c r="L557" s="87" t="str">
        <f>_xlfn.XLOOKUP($M557,'Current Year'!$H:$H,'Current Year'!$J:$J,"")</f>
        <v/>
      </c>
      <c r="M557" s="87" t="str">
        <f t="shared" si="17"/>
        <v/>
      </c>
      <c r="N557" s="88" t="str">
        <f>_xlfn.XLOOKUP($M557,'Current Year'!$H:$H,'Current Year'!$M:$M,"")</f>
        <v/>
      </c>
    </row>
    <row r="558" spans="2:14" x14ac:dyDescent="0.25">
      <c r="B558" s="5"/>
      <c r="C558" s="7"/>
      <c r="G558" s="86" t="str">
        <f>_xlfn.XLOOKUP($I558,'Prior Year'!$H:$H,'Prior Year'!$I:$I,"")</f>
        <v/>
      </c>
      <c r="H558" s="87" t="str">
        <f>_xlfn.XLOOKUP($I558,'Prior Year'!$H:$H,'Prior Year'!$J:$J,"")</f>
        <v/>
      </c>
      <c r="I558" s="87" t="str">
        <f t="shared" si="16"/>
        <v/>
      </c>
      <c r="J558" s="88" t="str">
        <f>_xlfn.XLOOKUP($I558,'Prior Year'!$H:$H,'Prior Year'!$M:$M,"")</f>
        <v/>
      </c>
      <c r="K558" s="86" t="str">
        <f>_xlfn.XLOOKUP($M558,'Current Year'!$H:$H,'Current Year'!$I:$I,"")</f>
        <v/>
      </c>
      <c r="L558" s="87" t="str">
        <f>_xlfn.XLOOKUP($M558,'Current Year'!$H:$H,'Current Year'!$J:$J,"")</f>
        <v/>
      </c>
      <c r="M558" s="87" t="str">
        <f t="shared" si="17"/>
        <v/>
      </c>
      <c r="N558" s="88" t="str">
        <f>_xlfn.XLOOKUP($M558,'Current Year'!$H:$H,'Current Year'!$M:$M,"")</f>
        <v/>
      </c>
    </row>
    <row r="559" spans="2:14" x14ac:dyDescent="0.25">
      <c r="B559" s="5"/>
      <c r="C559" s="7"/>
      <c r="G559" s="86" t="str">
        <f>_xlfn.XLOOKUP($I559,'Prior Year'!$H:$H,'Prior Year'!$I:$I,"")</f>
        <v/>
      </c>
      <c r="H559" s="87" t="str">
        <f>_xlfn.XLOOKUP($I559,'Prior Year'!$H:$H,'Prior Year'!$J:$J,"")</f>
        <v/>
      </c>
      <c r="I559" s="87" t="str">
        <f t="shared" si="16"/>
        <v/>
      </c>
      <c r="J559" s="88" t="str">
        <f>_xlfn.XLOOKUP($I559,'Prior Year'!$H:$H,'Prior Year'!$M:$M,"")</f>
        <v/>
      </c>
      <c r="K559" s="86" t="str">
        <f>_xlfn.XLOOKUP($M559,'Current Year'!$H:$H,'Current Year'!$I:$I,"")</f>
        <v/>
      </c>
      <c r="L559" s="87" t="str">
        <f>_xlfn.XLOOKUP($M559,'Current Year'!$H:$H,'Current Year'!$J:$J,"")</f>
        <v/>
      </c>
      <c r="M559" s="87" t="str">
        <f t="shared" si="17"/>
        <v/>
      </c>
      <c r="N559" s="88" t="str">
        <f>_xlfn.XLOOKUP($M559,'Current Year'!$H:$H,'Current Year'!$M:$M,"")</f>
        <v/>
      </c>
    </row>
    <row r="560" spans="2:14" x14ac:dyDescent="0.25">
      <c r="B560" s="5"/>
      <c r="C560" s="7"/>
      <c r="G560" s="86" t="str">
        <f>_xlfn.XLOOKUP($I560,'Prior Year'!$H:$H,'Prior Year'!$I:$I,"")</f>
        <v/>
      </c>
      <c r="H560" s="87" t="str">
        <f>_xlfn.XLOOKUP($I560,'Prior Year'!$H:$H,'Prior Year'!$J:$J,"")</f>
        <v/>
      </c>
      <c r="I560" s="87" t="str">
        <f t="shared" si="16"/>
        <v/>
      </c>
      <c r="J560" s="88" t="str">
        <f>_xlfn.XLOOKUP($I560,'Prior Year'!$H:$H,'Prior Year'!$M:$M,"")</f>
        <v/>
      </c>
      <c r="K560" s="86" t="str">
        <f>_xlfn.XLOOKUP($M560,'Current Year'!$H:$H,'Current Year'!$I:$I,"")</f>
        <v/>
      </c>
      <c r="L560" s="87" t="str">
        <f>_xlfn.XLOOKUP($M560,'Current Year'!$H:$H,'Current Year'!$J:$J,"")</f>
        <v/>
      </c>
      <c r="M560" s="87" t="str">
        <f t="shared" si="17"/>
        <v/>
      </c>
      <c r="N560" s="88" t="str">
        <f>_xlfn.XLOOKUP($M560,'Current Year'!$H:$H,'Current Year'!$M:$M,"")</f>
        <v/>
      </c>
    </row>
    <row r="561" spans="2:14" x14ac:dyDescent="0.25">
      <c r="B561" s="5"/>
      <c r="C561" s="7"/>
      <c r="G561" s="86" t="str">
        <f>_xlfn.XLOOKUP($I561,'Prior Year'!$H:$H,'Prior Year'!$I:$I,"")</f>
        <v/>
      </c>
      <c r="H561" s="87" t="str">
        <f>_xlfn.XLOOKUP($I561,'Prior Year'!$H:$H,'Prior Year'!$J:$J,"")</f>
        <v/>
      </c>
      <c r="I561" s="87" t="str">
        <f t="shared" si="16"/>
        <v/>
      </c>
      <c r="J561" s="88" t="str">
        <f>_xlfn.XLOOKUP($I561,'Prior Year'!$H:$H,'Prior Year'!$M:$M,"")</f>
        <v/>
      </c>
      <c r="K561" s="86" t="str">
        <f>_xlfn.XLOOKUP($M561,'Current Year'!$H:$H,'Current Year'!$I:$I,"")</f>
        <v/>
      </c>
      <c r="L561" s="87" t="str">
        <f>_xlfn.XLOOKUP($M561,'Current Year'!$H:$H,'Current Year'!$J:$J,"")</f>
        <v/>
      </c>
      <c r="M561" s="87" t="str">
        <f t="shared" si="17"/>
        <v/>
      </c>
      <c r="N561" s="88" t="str">
        <f>_xlfn.XLOOKUP($M561,'Current Year'!$H:$H,'Current Year'!$M:$M,"")</f>
        <v/>
      </c>
    </row>
    <row r="562" spans="2:14" x14ac:dyDescent="0.25">
      <c r="B562" s="5"/>
      <c r="C562" s="7"/>
      <c r="G562" s="86" t="str">
        <f>_xlfn.XLOOKUP($I562,'Prior Year'!$H:$H,'Prior Year'!$I:$I,"")</f>
        <v/>
      </c>
      <c r="H562" s="87" t="str">
        <f>_xlfn.XLOOKUP($I562,'Prior Year'!$H:$H,'Prior Year'!$J:$J,"")</f>
        <v/>
      </c>
      <c r="I562" s="87" t="str">
        <f t="shared" si="16"/>
        <v/>
      </c>
      <c r="J562" s="88" t="str">
        <f>_xlfn.XLOOKUP($I562,'Prior Year'!$H:$H,'Prior Year'!$M:$M,"")</f>
        <v/>
      </c>
      <c r="K562" s="86" t="str">
        <f>_xlfn.XLOOKUP($M562,'Current Year'!$H:$H,'Current Year'!$I:$I,"")</f>
        <v/>
      </c>
      <c r="L562" s="87" t="str">
        <f>_xlfn.XLOOKUP($M562,'Current Year'!$H:$H,'Current Year'!$J:$J,"")</f>
        <v/>
      </c>
      <c r="M562" s="87" t="str">
        <f t="shared" si="17"/>
        <v/>
      </c>
      <c r="N562" s="88" t="str">
        <f>_xlfn.XLOOKUP($M562,'Current Year'!$H:$H,'Current Year'!$M:$M,"")</f>
        <v/>
      </c>
    </row>
    <row r="563" spans="2:14" x14ac:dyDescent="0.25">
      <c r="B563" s="5"/>
      <c r="C563" s="7"/>
      <c r="G563" s="86" t="str">
        <f>_xlfn.XLOOKUP($I563,'Prior Year'!$H:$H,'Prior Year'!$I:$I,"")</f>
        <v/>
      </c>
      <c r="H563" s="87" t="str">
        <f>_xlfn.XLOOKUP($I563,'Prior Year'!$H:$H,'Prior Year'!$J:$J,"")</f>
        <v/>
      </c>
      <c r="I563" s="87" t="str">
        <f t="shared" si="16"/>
        <v/>
      </c>
      <c r="J563" s="88" t="str">
        <f>_xlfn.XLOOKUP($I563,'Prior Year'!$H:$H,'Prior Year'!$M:$M,"")</f>
        <v/>
      </c>
      <c r="K563" s="86" t="str">
        <f>_xlfn.XLOOKUP($M563,'Current Year'!$H:$H,'Current Year'!$I:$I,"")</f>
        <v/>
      </c>
      <c r="L563" s="87" t="str">
        <f>_xlfn.XLOOKUP($M563,'Current Year'!$H:$H,'Current Year'!$J:$J,"")</f>
        <v/>
      </c>
      <c r="M563" s="87" t="str">
        <f t="shared" si="17"/>
        <v/>
      </c>
      <c r="N563" s="88" t="str">
        <f>_xlfn.XLOOKUP($M563,'Current Year'!$H:$H,'Current Year'!$M:$M,"")</f>
        <v/>
      </c>
    </row>
    <row r="564" spans="2:14" x14ac:dyDescent="0.25">
      <c r="B564" s="5"/>
      <c r="C564" s="7"/>
      <c r="G564" s="86" t="str">
        <f>_xlfn.XLOOKUP($I564,'Prior Year'!$H:$H,'Prior Year'!$I:$I,"")</f>
        <v/>
      </c>
      <c r="H564" s="87" t="str">
        <f>_xlfn.XLOOKUP($I564,'Prior Year'!$H:$H,'Prior Year'!$J:$J,"")</f>
        <v/>
      </c>
      <c r="I564" s="87" t="str">
        <f t="shared" si="16"/>
        <v/>
      </c>
      <c r="J564" s="88" t="str">
        <f>_xlfn.XLOOKUP($I564,'Prior Year'!$H:$H,'Prior Year'!$M:$M,"")</f>
        <v/>
      </c>
      <c r="K564" s="86" t="str">
        <f>_xlfn.XLOOKUP($M564,'Current Year'!$H:$H,'Current Year'!$I:$I,"")</f>
        <v/>
      </c>
      <c r="L564" s="87" t="str">
        <f>_xlfn.XLOOKUP($M564,'Current Year'!$H:$H,'Current Year'!$J:$J,"")</f>
        <v/>
      </c>
      <c r="M564" s="87" t="str">
        <f t="shared" si="17"/>
        <v/>
      </c>
      <c r="N564" s="88" t="str">
        <f>_xlfn.XLOOKUP($M564,'Current Year'!$H:$H,'Current Year'!$M:$M,"")</f>
        <v/>
      </c>
    </row>
    <row r="565" spans="2:14" x14ac:dyDescent="0.25">
      <c r="B565" s="5"/>
      <c r="C565" s="7"/>
      <c r="G565" s="86" t="str">
        <f>_xlfn.XLOOKUP($I565,'Prior Year'!$H:$H,'Prior Year'!$I:$I,"")</f>
        <v/>
      </c>
      <c r="H565" s="87" t="str">
        <f>_xlfn.XLOOKUP($I565,'Prior Year'!$H:$H,'Prior Year'!$J:$J,"")</f>
        <v/>
      </c>
      <c r="I565" s="87" t="str">
        <f t="shared" si="16"/>
        <v/>
      </c>
      <c r="J565" s="88" t="str">
        <f>_xlfn.XLOOKUP($I565,'Prior Year'!$H:$H,'Prior Year'!$M:$M,"")</f>
        <v/>
      </c>
      <c r="K565" s="86" t="str">
        <f>_xlfn.XLOOKUP($M565,'Current Year'!$H:$H,'Current Year'!$I:$I,"")</f>
        <v/>
      </c>
      <c r="L565" s="87" t="str">
        <f>_xlfn.XLOOKUP($M565,'Current Year'!$H:$H,'Current Year'!$J:$J,"")</f>
        <v/>
      </c>
      <c r="M565" s="87" t="str">
        <f t="shared" si="17"/>
        <v/>
      </c>
      <c r="N565" s="88" t="str">
        <f>_xlfn.XLOOKUP($M565,'Current Year'!$H:$H,'Current Year'!$M:$M,"")</f>
        <v/>
      </c>
    </row>
    <row r="566" spans="2:14" x14ac:dyDescent="0.25">
      <c r="B566" s="5"/>
      <c r="C566" s="7"/>
      <c r="G566" s="86" t="str">
        <f>_xlfn.XLOOKUP($I566,'Prior Year'!$H:$H,'Prior Year'!$I:$I,"")</f>
        <v/>
      </c>
      <c r="H566" s="87" t="str">
        <f>_xlfn.XLOOKUP($I566,'Prior Year'!$H:$H,'Prior Year'!$J:$J,"")</f>
        <v/>
      </c>
      <c r="I566" s="87" t="str">
        <f t="shared" si="16"/>
        <v/>
      </c>
      <c r="J566" s="88" t="str">
        <f>_xlfn.XLOOKUP($I566,'Prior Year'!$H:$H,'Prior Year'!$M:$M,"")</f>
        <v/>
      </c>
      <c r="K566" s="86" t="str">
        <f>_xlfn.XLOOKUP($M566,'Current Year'!$H:$H,'Current Year'!$I:$I,"")</f>
        <v/>
      </c>
      <c r="L566" s="87" t="str">
        <f>_xlfn.XLOOKUP($M566,'Current Year'!$H:$H,'Current Year'!$J:$J,"")</f>
        <v/>
      </c>
      <c r="M566" s="87" t="str">
        <f t="shared" si="17"/>
        <v/>
      </c>
      <c r="N566" s="88" t="str">
        <f>_xlfn.XLOOKUP($M566,'Current Year'!$H:$H,'Current Year'!$M:$M,"")</f>
        <v/>
      </c>
    </row>
    <row r="567" spans="2:14" x14ac:dyDescent="0.25">
      <c r="B567" s="5"/>
      <c r="C567" s="7"/>
      <c r="G567" s="86" t="str">
        <f>_xlfn.XLOOKUP($I567,'Prior Year'!$H:$H,'Prior Year'!$I:$I,"")</f>
        <v/>
      </c>
      <c r="H567" s="87" t="str">
        <f>_xlfn.XLOOKUP($I567,'Prior Year'!$H:$H,'Prior Year'!$J:$J,"")</f>
        <v/>
      </c>
      <c r="I567" s="87" t="str">
        <f t="shared" si="16"/>
        <v/>
      </c>
      <c r="J567" s="88" t="str">
        <f>_xlfn.XLOOKUP($I567,'Prior Year'!$H:$H,'Prior Year'!$M:$M,"")</f>
        <v/>
      </c>
      <c r="K567" s="86" t="str">
        <f>_xlfn.XLOOKUP($M567,'Current Year'!$H:$H,'Current Year'!$I:$I,"")</f>
        <v/>
      </c>
      <c r="L567" s="87" t="str">
        <f>_xlfn.XLOOKUP($M567,'Current Year'!$H:$H,'Current Year'!$J:$J,"")</f>
        <v/>
      </c>
      <c r="M567" s="87" t="str">
        <f t="shared" si="17"/>
        <v/>
      </c>
      <c r="N567" s="88" t="str">
        <f>_xlfn.XLOOKUP($M567,'Current Year'!$H:$H,'Current Year'!$M:$M,"")</f>
        <v/>
      </c>
    </row>
    <row r="568" spans="2:14" x14ac:dyDescent="0.25">
      <c r="B568" s="5"/>
      <c r="C568" s="7"/>
      <c r="G568" s="86" t="str">
        <f>_xlfn.XLOOKUP($I568,'Prior Year'!$H:$H,'Prior Year'!$I:$I,"")</f>
        <v/>
      </c>
      <c r="H568" s="87" t="str">
        <f>_xlfn.XLOOKUP($I568,'Prior Year'!$H:$H,'Prior Year'!$J:$J,"")</f>
        <v/>
      </c>
      <c r="I568" s="87" t="str">
        <f t="shared" si="16"/>
        <v/>
      </c>
      <c r="J568" s="88" t="str">
        <f>_xlfn.XLOOKUP($I568,'Prior Year'!$H:$H,'Prior Year'!$M:$M,"")</f>
        <v/>
      </c>
      <c r="K568" s="86" t="str">
        <f>_xlfn.XLOOKUP($M568,'Current Year'!$H:$H,'Current Year'!$I:$I,"")</f>
        <v/>
      </c>
      <c r="L568" s="87" t="str">
        <f>_xlfn.XLOOKUP($M568,'Current Year'!$H:$H,'Current Year'!$J:$J,"")</f>
        <v/>
      </c>
      <c r="M568" s="87" t="str">
        <f t="shared" si="17"/>
        <v/>
      </c>
      <c r="N568" s="88" t="str">
        <f>_xlfn.XLOOKUP($M568,'Current Year'!$H:$H,'Current Year'!$M:$M,"")</f>
        <v/>
      </c>
    </row>
    <row r="569" spans="2:14" x14ac:dyDescent="0.25">
      <c r="B569" s="5"/>
      <c r="C569" s="7"/>
      <c r="G569" s="86" t="str">
        <f>_xlfn.XLOOKUP($I569,'Prior Year'!$H:$H,'Prior Year'!$I:$I,"")</f>
        <v/>
      </c>
      <c r="H569" s="87" t="str">
        <f>_xlfn.XLOOKUP($I569,'Prior Year'!$H:$H,'Prior Year'!$J:$J,"")</f>
        <v/>
      </c>
      <c r="I569" s="87" t="str">
        <f t="shared" si="16"/>
        <v/>
      </c>
      <c r="J569" s="88" t="str">
        <f>_xlfn.XLOOKUP($I569,'Prior Year'!$H:$H,'Prior Year'!$M:$M,"")</f>
        <v/>
      </c>
      <c r="K569" s="86" t="str">
        <f>_xlfn.XLOOKUP($M569,'Current Year'!$H:$H,'Current Year'!$I:$I,"")</f>
        <v/>
      </c>
      <c r="L569" s="87" t="str">
        <f>_xlfn.XLOOKUP($M569,'Current Year'!$H:$H,'Current Year'!$J:$J,"")</f>
        <v/>
      </c>
      <c r="M569" s="87" t="str">
        <f t="shared" si="17"/>
        <v/>
      </c>
      <c r="N569" s="88" t="str">
        <f>_xlfn.XLOOKUP($M569,'Current Year'!$H:$H,'Current Year'!$M:$M,"")</f>
        <v/>
      </c>
    </row>
    <row r="570" spans="2:14" x14ac:dyDescent="0.25">
      <c r="B570" s="5"/>
      <c r="C570" s="7"/>
      <c r="G570" s="86" t="str">
        <f>_xlfn.XLOOKUP($I570,'Prior Year'!$H:$H,'Prior Year'!$I:$I,"")</f>
        <v/>
      </c>
      <c r="H570" s="87" t="str">
        <f>_xlfn.XLOOKUP($I570,'Prior Year'!$H:$H,'Prior Year'!$J:$J,"")</f>
        <v/>
      </c>
      <c r="I570" s="87" t="str">
        <f t="shared" si="16"/>
        <v/>
      </c>
      <c r="J570" s="88" t="str">
        <f>_xlfn.XLOOKUP($I570,'Prior Year'!$H:$H,'Prior Year'!$M:$M,"")</f>
        <v/>
      </c>
      <c r="K570" s="86" t="str">
        <f>_xlfn.XLOOKUP($M570,'Current Year'!$H:$H,'Current Year'!$I:$I,"")</f>
        <v/>
      </c>
      <c r="L570" s="87" t="str">
        <f>_xlfn.XLOOKUP($M570,'Current Year'!$H:$H,'Current Year'!$J:$J,"")</f>
        <v/>
      </c>
      <c r="M570" s="87" t="str">
        <f t="shared" si="17"/>
        <v/>
      </c>
      <c r="N570" s="88" t="str">
        <f>_xlfn.XLOOKUP($M570,'Current Year'!$H:$H,'Current Year'!$M:$M,"")</f>
        <v/>
      </c>
    </row>
    <row r="571" spans="2:14" x14ac:dyDescent="0.25">
      <c r="B571" s="5"/>
      <c r="C571" s="7"/>
      <c r="G571" s="86" t="str">
        <f>_xlfn.XLOOKUP($I571,'Prior Year'!$H:$H,'Prior Year'!$I:$I,"")</f>
        <v/>
      </c>
      <c r="H571" s="87" t="str">
        <f>_xlfn.XLOOKUP($I571,'Prior Year'!$H:$H,'Prior Year'!$J:$J,"")</f>
        <v/>
      </c>
      <c r="I571" s="87" t="str">
        <f t="shared" si="16"/>
        <v/>
      </c>
      <c r="J571" s="88" t="str">
        <f>_xlfn.XLOOKUP($I571,'Prior Year'!$H:$H,'Prior Year'!$M:$M,"")</f>
        <v/>
      </c>
      <c r="K571" s="86" t="str">
        <f>_xlfn.XLOOKUP($M571,'Current Year'!$H:$H,'Current Year'!$I:$I,"")</f>
        <v/>
      </c>
      <c r="L571" s="87" t="str">
        <f>_xlfn.XLOOKUP($M571,'Current Year'!$H:$H,'Current Year'!$J:$J,"")</f>
        <v/>
      </c>
      <c r="M571" s="87" t="str">
        <f t="shared" si="17"/>
        <v/>
      </c>
      <c r="N571" s="88" t="str">
        <f>_xlfn.XLOOKUP($M571,'Current Year'!$H:$H,'Current Year'!$M:$M,"")</f>
        <v/>
      </c>
    </row>
    <row r="572" spans="2:14" x14ac:dyDescent="0.25">
      <c r="B572" s="5"/>
      <c r="C572" s="7"/>
      <c r="G572" s="86" t="str">
        <f>_xlfn.XLOOKUP($I572,'Prior Year'!$H:$H,'Prior Year'!$I:$I,"")</f>
        <v/>
      </c>
      <c r="H572" s="87" t="str">
        <f>_xlfn.XLOOKUP($I572,'Prior Year'!$H:$H,'Prior Year'!$J:$J,"")</f>
        <v/>
      </c>
      <c r="I572" s="87" t="str">
        <f t="shared" si="16"/>
        <v/>
      </c>
      <c r="J572" s="88" t="str">
        <f>_xlfn.XLOOKUP($I572,'Prior Year'!$H:$H,'Prior Year'!$M:$M,"")</f>
        <v/>
      </c>
      <c r="K572" s="86" t="str">
        <f>_xlfn.XLOOKUP($M572,'Current Year'!$H:$H,'Current Year'!$I:$I,"")</f>
        <v/>
      </c>
      <c r="L572" s="87" t="str">
        <f>_xlfn.XLOOKUP($M572,'Current Year'!$H:$H,'Current Year'!$J:$J,"")</f>
        <v/>
      </c>
      <c r="M572" s="87" t="str">
        <f t="shared" si="17"/>
        <v/>
      </c>
      <c r="N572" s="88" t="str">
        <f>_xlfn.XLOOKUP($M572,'Current Year'!$H:$H,'Current Year'!$M:$M,"")</f>
        <v/>
      </c>
    </row>
    <row r="573" spans="2:14" x14ac:dyDescent="0.25">
      <c r="B573" s="5"/>
      <c r="C573" s="7"/>
      <c r="G573" s="86" t="str">
        <f>_xlfn.XLOOKUP($I573,'Prior Year'!$H:$H,'Prior Year'!$I:$I,"")</f>
        <v/>
      </c>
      <c r="H573" s="87" t="str">
        <f>_xlfn.XLOOKUP($I573,'Prior Year'!$H:$H,'Prior Year'!$J:$J,"")</f>
        <v/>
      </c>
      <c r="I573" s="87" t="str">
        <f t="shared" si="16"/>
        <v/>
      </c>
      <c r="J573" s="88" t="str">
        <f>_xlfn.XLOOKUP($I573,'Prior Year'!$H:$H,'Prior Year'!$M:$M,"")</f>
        <v/>
      </c>
      <c r="K573" s="86" t="str">
        <f>_xlfn.XLOOKUP($M573,'Current Year'!$H:$H,'Current Year'!$I:$I,"")</f>
        <v/>
      </c>
      <c r="L573" s="87" t="str">
        <f>_xlfn.XLOOKUP($M573,'Current Year'!$H:$H,'Current Year'!$J:$J,"")</f>
        <v/>
      </c>
      <c r="M573" s="87" t="str">
        <f t="shared" si="17"/>
        <v/>
      </c>
      <c r="N573" s="88" t="str">
        <f>_xlfn.XLOOKUP($M573,'Current Year'!$H:$H,'Current Year'!$M:$M,"")</f>
        <v/>
      </c>
    </row>
    <row r="574" spans="2:14" x14ac:dyDescent="0.25">
      <c r="B574" s="5"/>
      <c r="C574" s="7"/>
      <c r="G574" s="86" t="str">
        <f>_xlfn.XLOOKUP($I574,'Prior Year'!$H:$H,'Prior Year'!$I:$I,"")</f>
        <v/>
      </c>
      <c r="H574" s="87" t="str">
        <f>_xlfn.XLOOKUP($I574,'Prior Year'!$H:$H,'Prior Year'!$J:$J,"")</f>
        <v/>
      </c>
      <c r="I574" s="87" t="str">
        <f t="shared" si="16"/>
        <v/>
      </c>
      <c r="J574" s="88" t="str">
        <f>_xlfn.XLOOKUP($I574,'Prior Year'!$H:$H,'Prior Year'!$M:$M,"")</f>
        <v/>
      </c>
      <c r="K574" s="86" t="str">
        <f>_xlfn.XLOOKUP($M574,'Current Year'!$H:$H,'Current Year'!$I:$I,"")</f>
        <v/>
      </c>
      <c r="L574" s="87" t="str">
        <f>_xlfn.XLOOKUP($M574,'Current Year'!$H:$H,'Current Year'!$J:$J,"")</f>
        <v/>
      </c>
      <c r="M574" s="87" t="str">
        <f t="shared" si="17"/>
        <v/>
      </c>
      <c r="N574" s="88" t="str">
        <f>_xlfn.XLOOKUP($M574,'Current Year'!$H:$H,'Current Year'!$M:$M,"")</f>
        <v/>
      </c>
    </row>
    <row r="575" spans="2:14" x14ac:dyDescent="0.25">
      <c r="B575" s="5"/>
      <c r="C575" s="7"/>
      <c r="G575" s="86" t="str">
        <f>_xlfn.XLOOKUP($I575,'Prior Year'!$H:$H,'Prior Year'!$I:$I,"")</f>
        <v/>
      </c>
      <c r="H575" s="87" t="str">
        <f>_xlfn.XLOOKUP($I575,'Prior Year'!$H:$H,'Prior Year'!$J:$J,"")</f>
        <v/>
      </c>
      <c r="I575" s="87" t="str">
        <f t="shared" si="16"/>
        <v/>
      </c>
      <c r="J575" s="88" t="str">
        <f>_xlfn.XLOOKUP($I575,'Prior Year'!$H:$H,'Prior Year'!$M:$M,"")</f>
        <v/>
      </c>
      <c r="K575" s="86" t="str">
        <f>_xlfn.XLOOKUP($M575,'Current Year'!$H:$H,'Current Year'!$I:$I,"")</f>
        <v/>
      </c>
      <c r="L575" s="87" t="str">
        <f>_xlfn.XLOOKUP($M575,'Current Year'!$H:$H,'Current Year'!$J:$J,"")</f>
        <v/>
      </c>
      <c r="M575" s="87" t="str">
        <f t="shared" si="17"/>
        <v/>
      </c>
      <c r="N575" s="88" t="str">
        <f>_xlfn.XLOOKUP($M575,'Current Year'!$H:$H,'Current Year'!$M:$M,"")</f>
        <v/>
      </c>
    </row>
    <row r="576" spans="2:14" x14ac:dyDescent="0.25">
      <c r="B576" s="5"/>
      <c r="C576" s="7"/>
      <c r="G576" s="86" t="str">
        <f>_xlfn.XLOOKUP($I576,'Prior Year'!$H:$H,'Prior Year'!$I:$I,"")</f>
        <v/>
      </c>
      <c r="H576" s="87" t="str">
        <f>_xlfn.XLOOKUP($I576,'Prior Year'!$H:$H,'Prior Year'!$J:$J,"")</f>
        <v/>
      </c>
      <c r="I576" s="87" t="str">
        <f t="shared" si="16"/>
        <v/>
      </c>
      <c r="J576" s="88" t="str">
        <f>_xlfn.XLOOKUP($I576,'Prior Year'!$H:$H,'Prior Year'!$M:$M,"")</f>
        <v/>
      </c>
      <c r="K576" s="86" t="str">
        <f>_xlfn.XLOOKUP($M576,'Current Year'!$H:$H,'Current Year'!$I:$I,"")</f>
        <v/>
      </c>
      <c r="L576" s="87" t="str">
        <f>_xlfn.XLOOKUP($M576,'Current Year'!$H:$H,'Current Year'!$J:$J,"")</f>
        <v/>
      </c>
      <c r="M576" s="87" t="str">
        <f t="shared" si="17"/>
        <v/>
      </c>
      <c r="N576" s="88" t="str">
        <f>_xlfn.XLOOKUP($M576,'Current Year'!$H:$H,'Current Year'!$M:$M,"")</f>
        <v/>
      </c>
    </row>
    <row r="577" spans="2:14" x14ac:dyDescent="0.25">
      <c r="B577" s="5"/>
      <c r="C577" s="7"/>
      <c r="G577" s="86" t="str">
        <f>_xlfn.XLOOKUP($I577,'Prior Year'!$H:$H,'Prior Year'!$I:$I,"")</f>
        <v/>
      </c>
      <c r="H577" s="87" t="str">
        <f>_xlfn.XLOOKUP($I577,'Prior Year'!$H:$H,'Prior Year'!$J:$J,"")</f>
        <v/>
      </c>
      <c r="I577" s="87" t="str">
        <f t="shared" si="16"/>
        <v/>
      </c>
      <c r="J577" s="88" t="str">
        <f>_xlfn.XLOOKUP($I577,'Prior Year'!$H:$H,'Prior Year'!$M:$M,"")</f>
        <v/>
      </c>
      <c r="K577" s="86" t="str">
        <f>_xlfn.XLOOKUP($M577,'Current Year'!$H:$H,'Current Year'!$I:$I,"")</f>
        <v/>
      </c>
      <c r="L577" s="87" t="str">
        <f>_xlfn.XLOOKUP($M577,'Current Year'!$H:$H,'Current Year'!$J:$J,"")</f>
        <v/>
      </c>
      <c r="M577" s="87" t="str">
        <f t="shared" si="17"/>
        <v/>
      </c>
      <c r="N577" s="88" t="str">
        <f>_xlfn.XLOOKUP($M577,'Current Year'!$H:$H,'Current Year'!$M:$M,"")</f>
        <v/>
      </c>
    </row>
    <row r="578" spans="2:14" x14ac:dyDescent="0.25">
      <c r="B578" s="5"/>
      <c r="C578" s="7"/>
      <c r="G578" s="86" t="str">
        <f>_xlfn.XLOOKUP($I578,'Prior Year'!$H:$H,'Prior Year'!$I:$I,"")</f>
        <v/>
      </c>
      <c r="H578" s="87" t="str">
        <f>_xlfn.XLOOKUP($I578,'Prior Year'!$H:$H,'Prior Year'!$J:$J,"")</f>
        <v/>
      </c>
      <c r="I578" s="87" t="str">
        <f t="shared" si="16"/>
        <v/>
      </c>
      <c r="J578" s="88" t="str">
        <f>_xlfn.XLOOKUP($I578,'Prior Year'!$H:$H,'Prior Year'!$M:$M,"")</f>
        <v/>
      </c>
      <c r="K578" s="86" t="str">
        <f>_xlfn.XLOOKUP($M578,'Current Year'!$H:$H,'Current Year'!$I:$I,"")</f>
        <v/>
      </c>
      <c r="L578" s="87" t="str">
        <f>_xlfn.XLOOKUP($M578,'Current Year'!$H:$H,'Current Year'!$J:$J,"")</f>
        <v/>
      </c>
      <c r="M578" s="87" t="str">
        <f t="shared" si="17"/>
        <v/>
      </c>
      <c r="N578" s="88" t="str">
        <f>_xlfn.XLOOKUP($M578,'Current Year'!$H:$H,'Current Year'!$M:$M,"")</f>
        <v/>
      </c>
    </row>
    <row r="579" spans="2:14" x14ac:dyDescent="0.25">
      <c r="B579" s="5"/>
      <c r="C579" s="7"/>
      <c r="G579" s="86" t="str">
        <f>_xlfn.XLOOKUP($I579,'Prior Year'!$H:$H,'Prior Year'!$I:$I,"")</f>
        <v/>
      </c>
      <c r="H579" s="87" t="str">
        <f>_xlfn.XLOOKUP($I579,'Prior Year'!$H:$H,'Prior Year'!$J:$J,"")</f>
        <v/>
      </c>
      <c r="I579" s="87" t="str">
        <f t="shared" si="16"/>
        <v/>
      </c>
      <c r="J579" s="88" t="str">
        <f>_xlfn.XLOOKUP($I579,'Prior Year'!$H:$H,'Prior Year'!$M:$M,"")</f>
        <v/>
      </c>
      <c r="K579" s="86" t="str">
        <f>_xlfn.XLOOKUP($M579,'Current Year'!$H:$H,'Current Year'!$I:$I,"")</f>
        <v/>
      </c>
      <c r="L579" s="87" t="str">
        <f>_xlfn.XLOOKUP($M579,'Current Year'!$H:$H,'Current Year'!$J:$J,"")</f>
        <v/>
      </c>
      <c r="M579" s="87" t="str">
        <f t="shared" si="17"/>
        <v/>
      </c>
      <c r="N579" s="88" t="str">
        <f>_xlfn.XLOOKUP($M579,'Current Year'!$H:$H,'Current Year'!$M:$M,"")</f>
        <v/>
      </c>
    </row>
    <row r="580" spans="2:14" x14ac:dyDescent="0.25">
      <c r="B580" s="5"/>
      <c r="C580" s="7"/>
      <c r="G580" s="86" t="str">
        <f>_xlfn.XLOOKUP($I580,'Prior Year'!$H:$H,'Prior Year'!$I:$I,"")</f>
        <v/>
      </c>
      <c r="H580" s="87" t="str">
        <f>_xlfn.XLOOKUP($I580,'Prior Year'!$H:$H,'Prior Year'!$J:$J,"")</f>
        <v/>
      </c>
      <c r="I580" s="87" t="str">
        <f t="shared" ref="I580:I643" si="18">IF(ISBLANK(B580),"",B580)</f>
        <v/>
      </c>
      <c r="J580" s="88" t="str">
        <f>_xlfn.XLOOKUP($I580,'Prior Year'!$H:$H,'Prior Year'!$M:$M,"")</f>
        <v/>
      </c>
      <c r="K580" s="86" t="str">
        <f>_xlfn.XLOOKUP($M580,'Current Year'!$H:$H,'Current Year'!$I:$I,"")</f>
        <v/>
      </c>
      <c r="L580" s="87" t="str">
        <f>_xlfn.XLOOKUP($M580,'Current Year'!$H:$H,'Current Year'!$J:$J,"")</f>
        <v/>
      </c>
      <c r="M580" s="87" t="str">
        <f t="shared" ref="M580:M643" si="19">IF(ISBLANK(C580),"",C580)</f>
        <v/>
      </c>
      <c r="N580" s="88" t="str">
        <f>_xlfn.XLOOKUP($M580,'Current Year'!$H:$H,'Current Year'!$M:$M,"")</f>
        <v/>
      </c>
    </row>
    <row r="581" spans="2:14" x14ac:dyDescent="0.25">
      <c r="B581" s="5"/>
      <c r="C581" s="7"/>
      <c r="G581" s="86" t="str">
        <f>_xlfn.XLOOKUP($I581,'Prior Year'!$H:$H,'Prior Year'!$I:$I,"")</f>
        <v/>
      </c>
      <c r="H581" s="87" t="str">
        <f>_xlfn.XLOOKUP($I581,'Prior Year'!$H:$H,'Prior Year'!$J:$J,"")</f>
        <v/>
      </c>
      <c r="I581" s="87" t="str">
        <f t="shared" si="18"/>
        <v/>
      </c>
      <c r="J581" s="88" t="str">
        <f>_xlfn.XLOOKUP($I581,'Prior Year'!$H:$H,'Prior Year'!$M:$M,"")</f>
        <v/>
      </c>
      <c r="K581" s="86" t="str">
        <f>_xlfn.XLOOKUP($M581,'Current Year'!$H:$H,'Current Year'!$I:$I,"")</f>
        <v/>
      </c>
      <c r="L581" s="87" t="str">
        <f>_xlfn.XLOOKUP($M581,'Current Year'!$H:$H,'Current Year'!$J:$J,"")</f>
        <v/>
      </c>
      <c r="M581" s="87" t="str">
        <f t="shared" si="19"/>
        <v/>
      </c>
      <c r="N581" s="88" t="str">
        <f>_xlfn.XLOOKUP($M581,'Current Year'!$H:$H,'Current Year'!$M:$M,"")</f>
        <v/>
      </c>
    </row>
    <row r="582" spans="2:14" x14ac:dyDescent="0.25">
      <c r="B582" s="5"/>
      <c r="C582" s="7"/>
      <c r="G582" s="86" t="str">
        <f>_xlfn.XLOOKUP($I582,'Prior Year'!$H:$H,'Prior Year'!$I:$I,"")</f>
        <v/>
      </c>
      <c r="H582" s="87" t="str">
        <f>_xlfn.XLOOKUP($I582,'Prior Year'!$H:$H,'Prior Year'!$J:$J,"")</f>
        <v/>
      </c>
      <c r="I582" s="87" t="str">
        <f t="shared" si="18"/>
        <v/>
      </c>
      <c r="J582" s="88" t="str">
        <f>_xlfn.XLOOKUP($I582,'Prior Year'!$H:$H,'Prior Year'!$M:$M,"")</f>
        <v/>
      </c>
      <c r="K582" s="86" t="str">
        <f>_xlfn.XLOOKUP($M582,'Current Year'!$H:$H,'Current Year'!$I:$I,"")</f>
        <v/>
      </c>
      <c r="L582" s="87" t="str">
        <f>_xlfn.XLOOKUP($M582,'Current Year'!$H:$H,'Current Year'!$J:$J,"")</f>
        <v/>
      </c>
      <c r="M582" s="87" t="str">
        <f t="shared" si="19"/>
        <v/>
      </c>
      <c r="N582" s="88" t="str">
        <f>_xlfn.XLOOKUP($M582,'Current Year'!$H:$H,'Current Year'!$M:$M,"")</f>
        <v/>
      </c>
    </row>
    <row r="583" spans="2:14" x14ac:dyDescent="0.25">
      <c r="B583" s="5"/>
      <c r="C583" s="7"/>
      <c r="G583" s="86" t="str">
        <f>_xlfn.XLOOKUP($I583,'Prior Year'!$H:$H,'Prior Year'!$I:$I,"")</f>
        <v/>
      </c>
      <c r="H583" s="87" t="str">
        <f>_xlfn.XLOOKUP($I583,'Prior Year'!$H:$H,'Prior Year'!$J:$J,"")</f>
        <v/>
      </c>
      <c r="I583" s="87" t="str">
        <f t="shared" si="18"/>
        <v/>
      </c>
      <c r="J583" s="88" t="str">
        <f>_xlfn.XLOOKUP($I583,'Prior Year'!$H:$H,'Prior Year'!$M:$M,"")</f>
        <v/>
      </c>
      <c r="K583" s="86" t="str">
        <f>_xlfn.XLOOKUP($M583,'Current Year'!$H:$H,'Current Year'!$I:$I,"")</f>
        <v/>
      </c>
      <c r="L583" s="87" t="str">
        <f>_xlfn.XLOOKUP($M583,'Current Year'!$H:$H,'Current Year'!$J:$J,"")</f>
        <v/>
      </c>
      <c r="M583" s="87" t="str">
        <f t="shared" si="19"/>
        <v/>
      </c>
      <c r="N583" s="88" t="str">
        <f>_xlfn.XLOOKUP($M583,'Current Year'!$H:$H,'Current Year'!$M:$M,"")</f>
        <v/>
      </c>
    </row>
    <row r="584" spans="2:14" x14ac:dyDescent="0.25">
      <c r="B584" s="5"/>
      <c r="C584" s="7"/>
      <c r="G584" s="86" t="str">
        <f>_xlfn.XLOOKUP($I584,'Prior Year'!$H:$H,'Prior Year'!$I:$I,"")</f>
        <v/>
      </c>
      <c r="H584" s="87" t="str">
        <f>_xlfn.XLOOKUP($I584,'Prior Year'!$H:$H,'Prior Year'!$J:$J,"")</f>
        <v/>
      </c>
      <c r="I584" s="87" t="str">
        <f t="shared" si="18"/>
        <v/>
      </c>
      <c r="J584" s="88" t="str">
        <f>_xlfn.XLOOKUP($I584,'Prior Year'!$H:$H,'Prior Year'!$M:$M,"")</f>
        <v/>
      </c>
      <c r="K584" s="86" t="str">
        <f>_xlfn.XLOOKUP($M584,'Current Year'!$H:$H,'Current Year'!$I:$I,"")</f>
        <v/>
      </c>
      <c r="L584" s="87" t="str">
        <f>_xlfn.XLOOKUP($M584,'Current Year'!$H:$H,'Current Year'!$J:$J,"")</f>
        <v/>
      </c>
      <c r="M584" s="87" t="str">
        <f t="shared" si="19"/>
        <v/>
      </c>
      <c r="N584" s="88" t="str">
        <f>_xlfn.XLOOKUP($M584,'Current Year'!$H:$H,'Current Year'!$M:$M,"")</f>
        <v/>
      </c>
    </row>
    <row r="585" spans="2:14" x14ac:dyDescent="0.25">
      <c r="B585" s="5"/>
      <c r="C585" s="7"/>
      <c r="G585" s="86" t="str">
        <f>_xlfn.XLOOKUP($I585,'Prior Year'!$H:$H,'Prior Year'!$I:$I,"")</f>
        <v/>
      </c>
      <c r="H585" s="87" t="str">
        <f>_xlfn.XLOOKUP($I585,'Prior Year'!$H:$H,'Prior Year'!$J:$J,"")</f>
        <v/>
      </c>
      <c r="I585" s="87" t="str">
        <f t="shared" si="18"/>
        <v/>
      </c>
      <c r="J585" s="88" t="str">
        <f>_xlfn.XLOOKUP($I585,'Prior Year'!$H:$H,'Prior Year'!$M:$M,"")</f>
        <v/>
      </c>
      <c r="K585" s="86" t="str">
        <f>_xlfn.XLOOKUP($M585,'Current Year'!$H:$H,'Current Year'!$I:$I,"")</f>
        <v/>
      </c>
      <c r="L585" s="87" t="str">
        <f>_xlfn.XLOOKUP($M585,'Current Year'!$H:$H,'Current Year'!$J:$J,"")</f>
        <v/>
      </c>
      <c r="M585" s="87" t="str">
        <f t="shared" si="19"/>
        <v/>
      </c>
      <c r="N585" s="88" t="str">
        <f>_xlfn.XLOOKUP($M585,'Current Year'!$H:$H,'Current Year'!$M:$M,"")</f>
        <v/>
      </c>
    </row>
    <row r="586" spans="2:14" x14ac:dyDescent="0.25">
      <c r="B586" s="5"/>
      <c r="C586" s="7"/>
      <c r="G586" s="86" t="str">
        <f>_xlfn.XLOOKUP($I586,'Prior Year'!$H:$H,'Prior Year'!$I:$I,"")</f>
        <v/>
      </c>
      <c r="H586" s="87" t="str">
        <f>_xlfn.XLOOKUP($I586,'Prior Year'!$H:$H,'Prior Year'!$J:$J,"")</f>
        <v/>
      </c>
      <c r="I586" s="87" t="str">
        <f t="shared" si="18"/>
        <v/>
      </c>
      <c r="J586" s="88" t="str">
        <f>_xlfn.XLOOKUP($I586,'Prior Year'!$H:$H,'Prior Year'!$M:$M,"")</f>
        <v/>
      </c>
      <c r="K586" s="86" t="str">
        <f>_xlfn.XLOOKUP($M586,'Current Year'!$H:$H,'Current Year'!$I:$I,"")</f>
        <v/>
      </c>
      <c r="L586" s="87" t="str">
        <f>_xlfn.XLOOKUP($M586,'Current Year'!$H:$H,'Current Year'!$J:$J,"")</f>
        <v/>
      </c>
      <c r="M586" s="87" t="str">
        <f t="shared" si="19"/>
        <v/>
      </c>
      <c r="N586" s="88" t="str">
        <f>_xlfn.XLOOKUP($M586,'Current Year'!$H:$H,'Current Year'!$M:$M,"")</f>
        <v/>
      </c>
    </row>
    <row r="587" spans="2:14" x14ac:dyDescent="0.25">
      <c r="B587" s="5"/>
      <c r="C587" s="7"/>
      <c r="G587" s="86" t="str">
        <f>_xlfn.XLOOKUP($I587,'Prior Year'!$H:$H,'Prior Year'!$I:$I,"")</f>
        <v/>
      </c>
      <c r="H587" s="87" t="str">
        <f>_xlfn.XLOOKUP($I587,'Prior Year'!$H:$H,'Prior Year'!$J:$J,"")</f>
        <v/>
      </c>
      <c r="I587" s="87" t="str">
        <f t="shared" si="18"/>
        <v/>
      </c>
      <c r="J587" s="88" t="str">
        <f>_xlfn.XLOOKUP($I587,'Prior Year'!$H:$H,'Prior Year'!$M:$M,"")</f>
        <v/>
      </c>
      <c r="K587" s="86" t="str">
        <f>_xlfn.XLOOKUP($M587,'Current Year'!$H:$H,'Current Year'!$I:$I,"")</f>
        <v/>
      </c>
      <c r="L587" s="87" t="str">
        <f>_xlfn.XLOOKUP($M587,'Current Year'!$H:$H,'Current Year'!$J:$J,"")</f>
        <v/>
      </c>
      <c r="M587" s="87" t="str">
        <f t="shared" si="19"/>
        <v/>
      </c>
      <c r="N587" s="88" t="str">
        <f>_xlfn.XLOOKUP($M587,'Current Year'!$H:$H,'Current Year'!$M:$M,"")</f>
        <v/>
      </c>
    </row>
    <row r="588" spans="2:14" x14ac:dyDescent="0.25">
      <c r="B588" s="5"/>
      <c r="C588" s="7"/>
      <c r="G588" s="86" t="str">
        <f>_xlfn.XLOOKUP($I588,'Prior Year'!$H:$H,'Prior Year'!$I:$I,"")</f>
        <v/>
      </c>
      <c r="H588" s="87" t="str">
        <f>_xlfn.XLOOKUP($I588,'Prior Year'!$H:$H,'Prior Year'!$J:$J,"")</f>
        <v/>
      </c>
      <c r="I588" s="87" t="str">
        <f t="shared" si="18"/>
        <v/>
      </c>
      <c r="J588" s="88" t="str">
        <f>_xlfn.XLOOKUP($I588,'Prior Year'!$H:$H,'Prior Year'!$M:$M,"")</f>
        <v/>
      </c>
      <c r="K588" s="86" t="str">
        <f>_xlfn.XLOOKUP($M588,'Current Year'!$H:$H,'Current Year'!$I:$I,"")</f>
        <v/>
      </c>
      <c r="L588" s="87" t="str">
        <f>_xlfn.XLOOKUP($M588,'Current Year'!$H:$H,'Current Year'!$J:$J,"")</f>
        <v/>
      </c>
      <c r="M588" s="87" t="str">
        <f t="shared" si="19"/>
        <v/>
      </c>
      <c r="N588" s="88" t="str">
        <f>_xlfn.XLOOKUP($M588,'Current Year'!$H:$H,'Current Year'!$M:$M,"")</f>
        <v/>
      </c>
    </row>
    <row r="589" spans="2:14" x14ac:dyDescent="0.25">
      <c r="B589" s="5"/>
      <c r="C589" s="7"/>
      <c r="G589" s="86" t="str">
        <f>_xlfn.XLOOKUP($I589,'Prior Year'!$H:$H,'Prior Year'!$I:$I,"")</f>
        <v/>
      </c>
      <c r="H589" s="87" t="str">
        <f>_xlfn.XLOOKUP($I589,'Prior Year'!$H:$H,'Prior Year'!$J:$J,"")</f>
        <v/>
      </c>
      <c r="I589" s="87" t="str">
        <f t="shared" si="18"/>
        <v/>
      </c>
      <c r="J589" s="88" t="str">
        <f>_xlfn.XLOOKUP($I589,'Prior Year'!$H:$H,'Prior Year'!$M:$M,"")</f>
        <v/>
      </c>
      <c r="K589" s="86" t="str">
        <f>_xlfn.XLOOKUP($M589,'Current Year'!$H:$H,'Current Year'!$I:$I,"")</f>
        <v/>
      </c>
      <c r="L589" s="87" t="str">
        <f>_xlfn.XLOOKUP($M589,'Current Year'!$H:$H,'Current Year'!$J:$J,"")</f>
        <v/>
      </c>
      <c r="M589" s="87" t="str">
        <f t="shared" si="19"/>
        <v/>
      </c>
      <c r="N589" s="88" t="str">
        <f>_xlfn.XLOOKUP($M589,'Current Year'!$H:$H,'Current Year'!$M:$M,"")</f>
        <v/>
      </c>
    </row>
    <row r="590" spans="2:14" x14ac:dyDescent="0.25">
      <c r="B590" s="5"/>
      <c r="C590" s="7"/>
      <c r="G590" s="86" t="str">
        <f>_xlfn.XLOOKUP($I590,'Prior Year'!$H:$H,'Prior Year'!$I:$I,"")</f>
        <v/>
      </c>
      <c r="H590" s="87" t="str">
        <f>_xlfn.XLOOKUP($I590,'Prior Year'!$H:$H,'Prior Year'!$J:$J,"")</f>
        <v/>
      </c>
      <c r="I590" s="87" t="str">
        <f t="shared" si="18"/>
        <v/>
      </c>
      <c r="J590" s="88" t="str">
        <f>_xlfn.XLOOKUP($I590,'Prior Year'!$H:$H,'Prior Year'!$M:$M,"")</f>
        <v/>
      </c>
      <c r="K590" s="86" t="str">
        <f>_xlfn.XLOOKUP($M590,'Current Year'!$H:$H,'Current Year'!$I:$I,"")</f>
        <v/>
      </c>
      <c r="L590" s="87" t="str">
        <f>_xlfn.XLOOKUP($M590,'Current Year'!$H:$H,'Current Year'!$J:$J,"")</f>
        <v/>
      </c>
      <c r="M590" s="87" t="str">
        <f t="shared" si="19"/>
        <v/>
      </c>
      <c r="N590" s="88" t="str">
        <f>_xlfn.XLOOKUP($M590,'Current Year'!$H:$H,'Current Year'!$M:$M,"")</f>
        <v/>
      </c>
    </row>
    <row r="591" spans="2:14" x14ac:dyDescent="0.25">
      <c r="B591" s="5"/>
      <c r="C591" s="7"/>
      <c r="G591" s="86" t="str">
        <f>_xlfn.XLOOKUP($I591,'Prior Year'!$H:$H,'Prior Year'!$I:$I,"")</f>
        <v/>
      </c>
      <c r="H591" s="87" t="str">
        <f>_xlfn.XLOOKUP($I591,'Prior Year'!$H:$H,'Prior Year'!$J:$J,"")</f>
        <v/>
      </c>
      <c r="I591" s="87" t="str">
        <f t="shared" si="18"/>
        <v/>
      </c>
      <c r="J591" s="88" t="str">
        <f>_xlfn.XLOOKUP($I591,'Prior Year'!$H:$H,'Prior Year'!$M:$M,"")</f>
        <v/>
      </c>
      <c r="K591" s="86" t="str">
        <f>_xlfn.XLOOKUP($M591,'Current Year'!$H:$H,'Current Year'!$I:$I,"")</f>
        <v/>
      </c>
      <c r="L591" s="87" t="str">
        <f>_xlfn.XLOOKUP($M591,'Current Year'!$H:$H,'Current Year'!$J:$J,"")</f>
        <v/>
      </c>
      <c r="M591" s="87" t="str">
        <f t="shared" si="19"/>
        <v/>
      </c>
      <c r="N591" s="88" t="str">
        <f>_xlfn.XLOOKUP($M591,'Current Year'!$H:$H,'Current Year'!$M:$M,"")</f>
        <v/>
      </c>
    </row>
    <row r="592" spans="2:14" x14ac:dyDescent="0.25">
      <c r="B592" s="5"/>
      <c r="C592" s="7"/>
      <c r="G592" s="86" t="str">
        <f>_xlfn.XLOOKUP($I592,'Prior Year'!$H:$H,'Prior Year'!$I:$I,"")</f>
        <v/>
      </c>
      <c r="H592" s="87" t="str">
        <f>_xlfn.XLOOKUP($I592,'Prior Year'!$H:$H,'Prior Year'!$J:$J,"")</f>
        <v/>
      </c>
      <c r="I592" s="87" t="str">
        <f t="shared" si="18"/>
        <v/>
      </c>
      <c r="J592" s="88" t="str">
        <f>_xlfn.XLOOKUP($I592,'Prior Year'!$H:$H,'Prior Year'!$M:$M,"")</f>
        <v/>
      </c>
      <c r="K592" s="86" t="str">
        <f>_xlfn.XLOOKUP($M592,'Current Year'!$H:$H,'Current Year'!$I:$I,"")</f>
        <v/>
      </c>
      <c r="L592" s="87" t="str">
        <f>_xlfn.XLOOKUP($M592,'Current Year'!$H:$H,'Current Year'!$J:$J,"")</f>
        <v/>
      </c>
      <c r="M592" s="87" t="str">
        <f t="shared" si="19"/>
        <v/>
      </c>
      <c r="N592" s="88" t="str">
        <f>_xlfn.XLOOKUP($M592,'Current Year'!$H:$H,'Current Year'!$M:$M,"")</f>
        <v/>
      </c>
    </row>
    <row r="593" spans="2:14" x14ac:dyDescent="0.25">
      <c r="B593" s="5"/>
      <c r="C593" s="7"/>
      <c r="G593" s="86" t="str">
        <f>_xlfn.XLOOKUP($I593,'Prior Year'!$H:$H,'Prior Year'!$I:$I,"")</f>
        <v/>
      </c>
      <c r="H593" s="87" t="str">
        <f>_xlfn.XLOOKUP($I593,'Prior Year'!$H:$H,'Prior Year'!$J:$J,"")</f>
        <v/>
      </c>
      <c r="I593" s="87" t="str">
        <f t="shared" si="18"/>
        <v/>
      </c>
      <c r="J593" s="88" t="str">
        <f>_xlfn.XLOOKUP($I593,'Prior Year'!$H:$H,'Prior Year'!$M:$M,"")</f>
        <v/>
      </c>
      <c r="K593" s="86" t="str">
        <f>_xlfn.XLOOKUP($M593,'Current Year'!$H:$H,'Current Year'!$I:$I,"")</f>
        <v/>
      </c>
      <c r="L593" s="87" t="str">
        <f>_xlfn.XLOOKUP($M593,'Current Year'!$H:$H,'Current Year'!$J:$J,"")</f>
        <v/>
      </c>
      <c r="M593" s="87" t="str">
        <f t="shared" si="19"/>
        <v/>
      </c>
      <c r="N593" s="88" t="str">
        <f>_xlfn.XLOOKUP($M593,'Current Year'!$H:$H,'Current Year'!$M:$M,"")</f>
        <v/>
      </c>
    </row>
    <row r="594" spans="2:14" x14ac:dyDescent="0.25">
      <c r="B594" s="5"/>
      <c r="C594" s="7"/>
      <c r="G594" s="86" t="str">
        <f>_xlfn.XLOOKUP($I594,'Prior Year'!$H:$H,'Prior Year'!$I:$I,"")</f>
        <v/>
      </c>
      <c r="H594" s="87" t="str">
        <f>_xlfn.XLOOKUP($I594,'Prior Year'!$H:$H,'Prior Year'!$J:$J,"")</f>
        <v/>
      </c>
      <c r="I594" s="87" t="str">
        <f t="shared" si="18"/>
        <v/>
      </c>
      <c r="J594" s="88" t="str">
        <f>_xlfn.XLOOKUP($I594,'Prior Year'!$H:$H,'Prior Year'!$M:$M,"")</f>
        <v/>
      </c>
      <c r="K594" s="86" t="str">
        <f>_xlfn.XLOOKUP($M594,'Current Year'!$H:$H,'Current Year'!$I:$I,"")</f>
        <v/>
      </c>
      <c r="L594" s="87" t="str">
        <f>_xlfn.XLOOKUP($M594,'Current Year'!$H:$H,'Current Year'!$J:$J,"")</f>
        <v/>
      </c>
      <c r="M594" s="87" t="str">
        <f t="shared" si="19"/>
        <v/>
      </c>
      <c r="N594" s="88" t="str">
        <f>_xlfn.XLOOKUP($M594,'Current Year'!$H:$H,'Current Year'!$M:$M,"")</f>
        <v/>
      </c>
    </row>
    <row r="595" spans="2:14" x14ac:dyDescent="0.25">
      <c r="B595" s="5"/>
      <c r="C595" s="7"/>
      <c r="G595" s="86" t="str">
        <f>_xlfn.XLOOKUP($I595,'Prior Year'!$H:$H,'Prior Year'!$I:$I,"")</f>
        <v/>
      </c>
      <c r="H595" s="87" t="str">
        <f>_xlfn.XLOOKUP($I595,'Prior Year'!$H:$H,'Prior Year'!$J:$J,"")</f>
        <v/>
      </c>
      <c r="I595" s="87" t="str">
        <f t="shared" si="18"/>
        <v/>
      </c>
      <c r="J595" s="88" t="str">
        <f>_xlfn.XLOOKUP($I595,'Prior Year'!$H:$H,'Prior Year'!$M:$M,"")</f>
        <v/>
      </c>
      <c r="K595" s="86" t="str">
        <f>_xlfn.XLOOKUP($M595,'Current Year'!$H:$H,'Current Year'!$I:$I,"")</f>
        <v/>
      </c>
      <c r="L595" s="87" t="str">
        <f>_xlfn.XLOOKUP($M595,'Current Year'!$H:$H,'Current Year'!$J:$J,"")</f>
        <v/>
      </c>
      <c r="M595" s="87" t="str">
        <f t="shared" si="19"/>
        <v/>
      </c>
      <c r="N595" s="88" t="str">
        <f>_xlfn.XLOOKUP($M595,'Current Year'!$H:$H,'Current Year'!$M:$M,"")</f>
        <v/>
      </c>
    </row>
    <row r="596" spans="2:14" x14ac:dyDescent="0.25">
      <c r="B596" s="5"/>
      <c r="C596" s="7"/>
      <c r="G596" s="86" t="str">
        <f>_xlfn.XLOOKUP($I596,'Prior Year'!$H:$H,'Prior Year'!$I:$I,"")</f>
        <v/>
      </c>
      <c r="H596" s="87" t="str">
        <f>_xlfn.XLOOKUP($I596,'Prior Year'!$H:$H,'Prior Year'!$J:$J,"")</f>
        <v/>
      </c>
      <c r="I596" s="87" t="str">
        <f t="shared" si="18"/>
        <v/>
      </c>
      <c r="J596" s="88" t="str">
        <f>_xlfn.XLOOKUP($I596,'Prior Year'!$H:$H,'Prior Year'!$M:$M,"")</f>
        <v/>
      </c>
      <c r="K596" s="86" t="str">
        <f>_xlfn.XLOOKUP($M596,'Current Year'!$H:$H,'Current Year'!$I:$I,"")</f>
        <v/>
      </c>
      <c r="L596" s="87" t="str">
        <f>_xlfn.XLOOKUP($M596,'Current Year'!$H:$H,'Current Year'!$J:$J,"")</f>
        <v/>
      </c>
      <c r="M596" s="87" t="str">
        <f t="shared" si="19"/>
        <v/>
      </c>
      <c r="N596" s="88" t="str">
        <f>_xlfn.XLOOKUP($M596,'Current Year'!$H:$H,'Current Year'!$M:$M,"")</f>
        <v/>
      </c>
    </row>
    <row r="597" spans="2:14" x14ac:dyDescent="0.25">
      <c r="B597" s="5"/>
      <c r="C597" s="7"/>
      <c r="G597" s="86" t="str">
        <f>_xlfn.XLOOKUP($I597,'Prior Year'!$H:$H,'Prior Year'!$I:$I,"")</f>
        <v/>
      </c>
      <c r="H597" s="87" t="str">
        <f>_xlfn.XLOOKUP($I597,'Prior Year'!$H:$H,'Prior Year'!$J:$J,"")</f>
        <v/>
      </c>
      <c r="I597" s="87" t="str">
        <f t="shared" si="18"/>
        <v/>
      </c>
      <c r="J597" s="88" t="str">
        <f>_xlfn.XLOOKUP($I597,'Prior Year'!$H:$H,'Prior Year'!$M:$M,"")</f>
        <v/>
      </c>
      <c r="K597" s="86" t="str">
        <f>_xlfn.XLOOKUP($M597,'Current Year'!$H:$H,'Current Year'!$I:$I,"")</f>
        <v/>
      </c>
      <c r="L597" s="87" t="str">
        <f>_xlfn.XLOOKUP($M597,'Current Year'!$H:$H,'Current Year'!$J:$J,"")</f>
        <v/>
      </c>
      <c r="M597" s="87" t="str">
        <f t="shared" si="19"/>
        <v/>
      </c>
      <c r="N597" s="88" t="str">
        <f>_xlfn.XLOOKUP($M597,'Current Year'!$H:$H,'Current Year'!$M:$M,"")</f>
        <v/>
      </c>
    </row>
    <row r="598" spans="2:14" x14ac:dyDescent="0.25">
      <c r="B598" s="5"/>
      <c r="C598" s="7"/>
      <c r="G598" s="86" t="str">
        <f>_xlfn.XLOOKUP($I598,'Prior Year'!$H:$H,'Prior Year'!$I:$I,"")</f>
        <v/>
      </c>
      <c r="H598" s="87" t="str">
        <f>_xlfn.XLOOKUP($I598,'Prior Year'!$H:$H,'Prior Year'!$J:$J,"")</f>
        <v/>
      </c>
      <c r="I598" s="87" t="str">
        <f t="shared" si="18"/>
        <v/>
      </c>
      <c r="J598" s="88" t="str">
        <f>_xlfn.XLOOKUP($I598,'Prior Year'!$H:$H,'Prior Year'!$M:$M,"")</f>
        <v/>
      </c>
      <c r="K598" s="86" t="str">
        <f>_xlfn.XLOOKUP($M598,'Current Year'!$H:$H,'Current Year'!$I:$I,"")</f>
        <v/>
      </c>
      <c r="L598" s="87" t="str">
        <f>_xlfn.XLOOKUP($M598,'Current Year'!$H:$H,'Current Year'!$J:$J,"")</f>
        <v/>
      </c>
      <c r="M598" s="87" t="str">
        <f t="shared" si="19"/>
        <v/>
      </c>
      <c r="N598" s="88" t="str">
        <f>_xlfn.XLOOKUP($M598,'Current Year'!$H:$H,'Current Year'!$M:$M,"")</f>
        <v/>
      </c>
    </row>
    <row r="599" spans="2:14" x14ac:dyDescent="0.25">
      <c r="B599" s="5"/>
      <c r="C599" s="7"/>
      <c r="G599" s="86" t="str">
        <f>_xlfn.XLOOKUP($I599,'Prior Year'!$H:$H,'Prior Year'!$I:$I,"")</f>
        <v/>
      </c>
      <c r="H599" s="87" t="str">
        <f>_xlfn.XLOOKUP($I599,'Prior Year'!$H:$H,'Prior Year'!$J:$J,"")</f>
        <v/>
      </c>
      <c r="I599" s="87" t="str">
        <f t="shared" si="18"/>
        <v/>
      </c>
      <c r="J599" s="88" t="str">
        <f>_xlfn.XLOOKUP($I599,'Prior Year'!$H:$H,'Prior Year'!$M:$M,"")</f>
        <v/>
      </c>
      <c r="K599" s="86" t="str">
        <f>_xlfn.XLOOKUP($M599,'Current Year'!$H:$H,'Current Year'!$I:$I,"")</f>
        <v/>
      </c>
      <c r="L599" s="87" t="str">
        <f>_xlfn.XLOOKUP($M599,'Current Year'!$H:$H,'Current Year'!$J:$J,"")</f>
        <v/>
      </c>
      <c r="M599" s="87" t="str">
        <f t="shared" si="19"/>
        <v/>
      </c>
      <c r="N599" s="88" t="str">
        <f>_xlfn.XLOOKUP($M599,'Current Year'!$H:$H,'Current Year'!$M:$M,"")</f>
        <v/>
      </c>
    </row>
    <row r="600" spans="2:14" x14ac:dyDescent="0.25">
      <c r="B600" s="5"/>
      <c r="C600" s="7"/>
      <c r="G600" s="86" t="str">
        <f>_xlfn.XLOOKUP($I600,'Prior Year'!$H:$H,'Prior Year'!$I:$I,"")</f>
        <v/>
      </c>
      <c r="H600" s="87" t="str">
        <f>_xlfn.XLOOKUP($I600,'Prior Year'!$H:$H,'Prior Year'!$J:$J,"")</f>
        <v/>
      </c>
      <c r="I600" s="87" t="str">
        <f t="shared" si="18"/>
        <v/>
      </c>
      <c r="J600" s="88" t="str">
        <f>_xlfn.XLOOKUP($I600,'Prior Year'!$H:$H,'Prior Year'!$M:$M,"")</f>
        <v/>
      </c>
      <c r="K600" s="86" t="str">
        <f>_xlfn.XLOOKUP($M600,'Current Year'!$H:$H,'Current Year'!$I:$I,"")</f>
        <v/>
      </c>
      <c r="L600" s="87" t="str">
        <f>_xlfn.XLOOKUP($M600,'Current Year'!$H:$H,'Current Year'!$J:$J,"")</f>
        <v/>
      </c>
      <c r="M600" s="87" t="str">
        <f t="shared" si="19"/>
        <v/>
      </c>
      <c r="N600" s="88" t="str">
        <f>_xlfn.XLOOKUP($M600,'Current Year'!$H:$H,'Current Year'!$M:$M,"")</f>
        <v/>
      </c>
    </row>
    <row r="601" spans="2:14" x14ac:dyDescent="0.25">
      <c r="B601" s="5"/>
      <c r="C601" s="7"/>
      <c r="G601" s="86" t="str">
        <f>_xlfn.XLOOKUP($I601,'Prior Year'!$H:$H,'Prior Year'!$I:$I,"")</f>
        <v/>
      </c>
      <c r="H601" s="87" t="str">
        <f>_xlfn.XLOOKUP($I601,'Prior Year'!$H:$H,'Prior Year'!$J:$J,"")</f>
        <v/>
      </c>
      <c r="I601" s="87" t="str">
        <f t="shared" si="18"/>
        <v/>
      </c>
      <c r="J601" s="88" t="str">
        <f>_xlfn.XLOOKUP($I601,'Prior Year'!$H:$H,'Prior Year'!$M:$M,"")</f>
        <v/>
      </c>
      <c r="K601" s="86" t="str">
        <f>_xlfn.XLOOKUP($M601,'Current Year'!$H:$H,'Current Year'!$I:$I,"")</f>
        <v/>
      </c>
      <c r="L601" s="87" t="str">
        <f>_xlfn.XLOOKUP($M601,'Current Year'!$H:$H,'Current Year'!$J:$J,"")</f>
        <v/>
      </c>
      <c r="M601" s="87" t="str">
        <f t="shared" si="19"/>
        <v/>
      </c>
      <c r="N601" s="88" t="str">
        <f>_xlfn.XLOOKUP($M601,'Current Year'!$H:$H,'Current Year'!$M:$M,"")</f>
        <v/>
      </c>
    </row>
    <row r="602" spans="2:14" x14ac:dyDescent="0.25">
      <c r="B602" s="5"/>
      <c r="C602" s="7"/>
      <c r="G602" s="86" t="str">
        <f>_xlfn.XLOOKUP($I602,'Prior Year'!$H:$H,'Prior Year'!$I:$I,"")</f>
        <v/>
      </c>
      <c r="H602" s="87" t="str">
        <f>_xlfn.XLOOKUP($I602,'Prior Year'!$H:$H,'Prior Year'!$J:$J,"")</f>
        <v/>
      </c>
      <c r="I602" s="87" t="str">
        <f t="shared" si="18"/>
        <v/>
      </c>
      <c r="J602" s="88" t="str">
        <f>_xlfn.XLOOKUP($I602,'Prior Year'!$H:$H,'Prior Year'!$M:$M,"")</f>
        <v/>
      </c>
      <c r="K602" s="86" t="str">
        <f>_xlfn.XLOOKUP($M602,'Current Year'!$H:$H,'Current Year'!$I:$I,"")</f>
        <v/>
      </c>
      <c r="L602" s="87" t="str">
        <f>_xlfn.XLOOKUP($M602,'Current Year'!$H:$H,'Current Year'!$J:$J,"")</f>
        <v/>
      </c>
      <c r="M602" s="87" t="str">
        <f t="shared" si="19"/>
        <v/>
      </c>
      <c r="N602" s="88" t="str">
        <f>_xlfn.XLOOKUP($M602,'Current Year'!$H:$H,'Current Year'!$M:$M,"")</f>
        <v/>
      </c>
    </row>
    <row r="603" spans="2:14" x14ac:dyDescent="0.25">
      <c r="B603" s="5"/>
      <c r="C603" s="7"/>
      <c r="G603" s="86" t="str">
        <f>_xlfn.XLOOKUP($I603,'Prior Year'!$H:$H,'Prior Year'!$I:$I,"")</f>
        <v/>
      </c>
      <c r="H603" s="87" t="str">
        <f>_xlfn.XLOOKUP($I603,'Prior Year'!$H:$H,'Prior Year'!$J:$J,"")</f>
        <v/>
      </c>
      <c r="I603" s="87" t="str">
        <f t="shared" si="18"/>
        <v/>
      </c>
      <c r="J603" s="88" t="str">
        <f>_xlfn.XLOOKUP($I603,'Prior Year'!$H:$H,'Prior Year'!$M:$M,"")</f>
        <v/>
      </c>
      <c r="K603" s="86" t="str">
        <f>_xlfn.XLOOKUP($M603,'Current Year'!$H:$H,'Current Year'!$I:$I,"")</f>
        <v/>
      </c>
      <c r="L603" s="87" t="str">
        <f>_xlfn.XLOOKUP($M603,'Current Year'!$H:$H,'Current Year'!$J:$J,"")</f>
        <v/>
      </c>
      <c r="M603" s="87" t="str">
        <f t="shared" si="19"/>
        <v/>
      </c>
      <c r="N603" s="88" t="str">
        <f>_xlfn.XLOOKUP($M603,'Current Year'!$H:$H,'Current Year'!$M:$M,"")</f>
        <v/>
      </c>
    </row>
    <row r="604" spans="2:14" x14ac:dyDescent="0.25">
      <c r="B604" s="5"/>
      <c r="C604" s="7"/>
      <c r="G604" s="86" t="str">
        <f>_xlfn.XLOOKUP($I604,'Prior Year'!$H:$H,'Prior Year'!$I:$I,"")</f>
        <v/>
      </c>
      <c r="H604" s="87" t="str">
        <f>_xlfn.XLOOKUP($I604,'Prior Year'!$H:$H,'Prior Year'!$J:$J,"")</f>
        <v/>
      </c>
      <c r="I604" s="87" t="str">
        <f t="shared" si="18"/>
        <v/>
      </c>
      <c r="J604" s="88" t="str">
        <f>_xlfn.XLOOKUP($I604,'Prior Year'!$H:$H,'Prior Year'!$M:$M,"")</f>
        <v/>
      </c>
      <c r="K604" s="86" t="str">
        <f>_xlfn.XLOOKUP($M604,'Current Year'!$H:$H,'Current Year'!$I:$I,"")</f>
        <v/>
      </c>
      <c r="L604" s="87" t="str">
        <f>_xlfn.XLOOKUP($M604,'Current Year'!$H:$H,'Current Year'!$J:$J,"")</f>
        <v/>
      </c>
      <c r="M604" s="87" t="str">
        <f t="shared" si="19"/>
        <v/>
      </c>
      <c r="N604" s="88" t="str">
        <f>_xlfn.XLOOKUP($M604,'Current Year'!$H:$H,'Current Year'!$M:$M,"")</f>
        <v/>
      </c>
    </row>
    <row r="605" spans="2:14" x14ac:dyDescent="0.25">
      <c r="B605" s="5"/>
      <c r="C605" s="7"/>
      <c r="G605" s="86" t="str">
        <f>_xlfn.XLOOKUP($I605,'Prior Year'!$H:$H,'Prior Year'!$I:$I,"")</f>
        <v/>
      </c>
      <c r="H605" s="87" t="str">
        <f>_xlfn.XLOOKUP($I605,'Prior Year'!$H:$H,'Prior Year'!$J:$J,"")</f>
        <v/>
      </c>
      <c r="I605" s="87" t="str">
        <f t="shared" si="18"/>
        <v/>
      </c>
      <c r="J605" s="88" t="str">
        <f>_xlfn.XLOOKUP($I605,'Prior Year'!$H:$H,'Prior Year'!$M:$M,"")</f>
        <v/>
      </c>
      <c r="K605" s="86" t="str">
        <f>_xlfn.XLOOKUP($M605,'Current Year'!$H:$H,'Current Year'!$I:$I,"")</f>
        <v/>
      </c>
      <c r="L605" s="87" t="str">
        <f>_xlfn.XLOOKUP($M605,'Current Year'!$H:$H,'Current Year'!$J:$J,"")</f>
        <v/>
      </c>
      <c r="M605" s="87" t="str">
        <f t="shared" si="19"/>
        <v/>
      </c>
      <c r="N605" s="88" t="str">
        <f>_xlfn.XLOOKUP($M605,'Current Year'!$H:$H,'Current Year'!$M:$M,"")</f>
        <v/>
      </c>
    </row>
    <row r="606" spans="2:14" x14ac:dyDescent="0.25">
      <c r="B606" s="5"/>
      <c r="C606" s="7"/>
      <c r="G606" s="86" t="str">
        <f>_xlfn.XLOOKUP($I606,'Prior Year'!$H:$H,'Prior Year'!$I:$I,"")</f>
        <v/>
      </c>
      <c r="H606" s="87" t="str">
        <f>_xlfn.XLOOKUP($I606,'Prior Year'!$H:$H,'Prior Year'!$J:$J,"")</f>
        <v/>
      </c>
      <c r="I606" s="87" t="str">
        <f t="shared" si="18"/>
        <v/>
      </c>
      <c r="J606" s="88" t="str">
        <f>_xlfn.XLOOKUP($I606,'Prior Year'!$H:$H,'Prior Year'!$M:$M,"")</f>
        <v/>
      </c>
      <c r="K606" s="86" t="str">
        <f>_xlfn.XLOOKUP($M606,'Current Year'!$H:$H,'Current Year'!$I:$I,"")</f>
        <v/>
      </c>
      <c r="L606" s="87" t="str">
        <f>_xlfn.XLOOKUP($M606,'Current Year'!$H:$H,'Current Year'!$J:$J,"")</f>
        <v/>
      </c>
      <c r="M606" s="87" t="str">
        <f t="shared" si="19"/>
        <v/>
      </c>
      <c r="N606" s="88" t="str">
        <f>_xlfn.XLOOKUP($M606,'Current Year'!$H:$H,'Current Year'!$M:$M,"")</f>
        <v/>
      </c>
    </row>
    <row r="607" spans="2:14" x14ac:dyDescent="0.25">
      <c r="B607" s="5"/>
      <c r="C607" s="7"/>
      <c r="G607" s="86" t="str">
        <f>_xlfn.XLOOKUP($I607,'Prior Year'!$H:$H,'Prior Year'!$I:$I,"")</f>
        <v/>
      </c>
      <c r="H607" s="87" t="str">
        <f>_xlfn.XLOOKUP($I607,'Prior Year'!$H:$H,'Prior Year'!$J:$J,"")</f>
        <v/>
      </c>
      <c r="I607" s="87" t="str">
        <f t="shared" si="18"/>
        <v/>
      </c>
      <c r="J607" s="88" t="str">
        <f>_xlfn.XLOOKUP($I607,'Prior Year'!$H:$H,'Prior Year'!$M:$M,"")</f>
        <v/>
      </c>
      <c r="K607" s="86" t="str">
        <f>_xlfn.XLOOKUP($M607,'Current Year'!$H:$H,'Current Year'!$I:$I,"")</f>
        <v/>
      </c>
      <c r="L607" s="87" t="str">
        <f>_xlfn.XLOOKUP($M607,'Current Year'!$H:$H,'Current Year'!$J:$J,"")</f>
        <v/>
      </c>
      <c r="M607" s="87" t="str">
        <f t="shared" si="19"/>
        <v/>
      </c>
      <c r="N607" s="88" t="str">
        <f>_xlfn.XLOOKUP($M607,'Current Year'!$H:$H,'Current Year'!$M:$M,"")</f>
        <v/>
      </c>
    </row>
    <row r="608" spans="2:14" x14ac:dyDescent="0.25">
      <c r="B608" s="5"/>
      <c r="C608" s="7"/>
      <c r="G608" s="86" t="str">
        <f>_xlfn.XLOOKUP($I608,'Prior Year'!$H:$H,'Prior Year'!$I:$I,"")</f>
        <v/>
      </c>
      <c r="H608" s="87" t="str">
        <f>_xlfn.XLOOKUP($I608,'Prior Year'!$H:$H,'Prior Year'!$J:$J,"")</f>
        <v/>
      </c>
      <c r="I608" s="87" t="str">
        <f t="shared" si="18"/>
        <v/>
      </c>
      <c r="J608" s="88" t="str">
        <f>_xlfn.XLOOKUP($I608,'Prior Year'!$H:$H,'Prior Year'!$M:$M,"")</f>
        <v/>
      </c>
      <c r="K608" s="86" t="str">
        <f>_xlfn.XLOOKUP($M608,'Current Year'!$H:$H,'Current Year'!$I:$I,"")</f>
        <v/>
      </c>
      <c r="L608" s="87" t="str">
        <f>_xlfn.XLOOKUP($M608,'Current Year'!$H:$H,'Current Year'!$J:$J,"")</f>
        <v/>
      </c>
      <c r="M608" s="87" t="str">
        <f t="shared" si="19"/>
        <v/>
      </c>
      <c r="N608" s="88" t="str">
        <f>_xlfn.XLOOKUP($M608,'Current Year'!$H:$H,'Current Year'!$M:$M,"")</f>
        <v/>
      </c>
    </row>
    <row r="609" spans="2:14" x14ac:dyDescent="0.25">
      <c r="B609" s="5"/>
      <c r="C609" s="7"/>
      <c r="G609" s="86" t="str">
        <f>_xlfn.XLOOKUP($I609,'Prior Year'!$H:$H,'Prior Year'!$I:$I,"")</f>
        <v/>
      </c>
      <c r="H609" s="87" t="str">
        <f>_xlfn.XLOOKUP($I609,'Prior Year'!$H:$H,'Prior Year'!$J:$J,"")</f>
        <v/>
      </c>
      <c r="I609" s="87" t="str">
        <f t="shared" si="18"/>
        <v/>
      </c>
      <c r="J609" s="88" t="str">
        <f>_xlfn.XLOOKUP($I609,'Prior Year'!$H:$H,'Prior Year'!$M:$M,"")</f>
        <v/>
      </c>
      <c r="K609" s="86" t="str">
        <f>_xlfn.XLOOKUP($M609,'Current Year'!$H:$H,'Current Year'!$I:$I,"")</f>
        <v/>
      </c>
      <c r="L609" s="87" t="str">
        <f>_xlfn.XLOOKUP($M609,'Current Year'!$H:$H,'Current Year'!$J:$J,"")</f>
        <v/>
      </c>
      <c r="M609" s="87" t="str">
        <f t="shared" si="19"/>
        <v/>
      </c>
      <c r="N609" s="88" t="str">
        <f>_xlfn.XLOOKUP($M609,'Current Year'!$H:$H,'Current Year'!$M:$M,"")</f>
        <v/>
      </c>
    </row>
    <row r="610" spans="2:14" x14ac:dyDescent="0.25">
      <c r="B610" s="5"/>
      <c r="C610" s="7"/>
      <c r="G610" s="86" t="str">
        <f>_xlfn.XLOOKUP($I610,'Prior Year'!$H:$H,'Prior Year'!$I:$I,"")</f>
        <v/>
      </c>
      <c r="H610" s="87" t="str">
        <f>_xlfn.XLOOKUP($I610,'Prior Year'!$H:$H,'Prior Year'!$J:$J,"")</f>
        <v/>
      </c>
      <c r="I610" s="87" t="str">
        <f t="shared" si="18"/>
        <v/>
      </c>
      <c r="J610" s="88" t="str">
        <f>_xlfn.XLOOKUP($I610,'Prior Year'!$H:$H,'Prior Year'!$M:$M,"")</f>
        <v/>
      </c>
      <c r="K610" s="86" t="str">
        <f>_xlfn.XLOOKUP($M610,'Current Year'!$H:$H,'Current Year'!$I:$I,"")</f>
        <v/>
      </c>
      <c r="L610" s="87" t="str">
        <f>_xlfn.XLOOKUP($M610,'Current Year'!$H:$H,'Current Year'!$J:$J,"")</f>
        <v/>
      </c>
      <c r="M610" s="87" t="str">
        <f t="shared" si="19"/>
        <v/>
      </c>
      <c r="N610" s="88" t="str">
        <f>_xlfn.XLOOKUP($M610,'Current Year'!$H:$H,'Current Year'!$M:$M,"")</f>
        <v/>
      </c>
    </row>
    <row r="611" spans="2:14" x14ac:dyDescent="0.25">
      <c r="B611" s="5"/>
      <c r="C611" s="7"/>
      <c r="G611" s="86" t="str">
        <f>_xlfn.XLOOKUP($I611,'Prior Year'!$H:$H,'Prior Year'!$I:$I,"")</f>
        <v/>
      </c>
      <c r="H611" s="87" t="str">
        <f>_xlfn.XLOOKUP($I611,'Prior Year'!$H:$H,'Prior Year'!$J:$J,"")</f>
        <v/>
      </c>
      <c r="I611" s="87" t="str">
        <f t="shared" si="18"/>
        <v/>
      </c>
      <c r="J611" s="88" t="str">
        <f>_xlfn.XLOOKUP($I611,'Prior Year'!$H:$H,'Prior Year'!$M:$M,"")</f>
        <v/>
      </c>
      <c r="K611" s="86" t="str">
        <f>_xlfn.XLOOKUP($M611,'Current Year'!$H:$H,'Current Year'!$I:$I,"")</f>
        <v/>
      </c>
      <c r="L611" s="87" t="str">
        <f>_xlfn.XLOOKUP($M611,'Current Year'!$H:$H,'Current Year'!$J:$J,"")</f>
        <v/>
      </c>
      <c r="M611" s="87" t="str">
        <f t="shared" si="19"/>
        <v/>
      </c>
      <c r="N611" s="88" t="str">
        <f>_xlfn.XLOOKUP($M611,'Current Year'!$H:$H,'Current Year'!$M:$M,"")</f>
        <v/>
      </c>
    </row>
    <row r="612" spans="2:14" x14ac:dyDescent="0.25">
      <c r="B612" s="5"/>
      <c r="C612" s="7"/>
      <c r="G612" s="86" t="str">
        <f>_xlfn.XLOOKUP($I612,'Prior Year'!$H:$H,'Prior Year'!$I:$I,"")</f>
        <v/>
      </c>
      <c r="H612" s="87" t="str">
        <f>_xlfn.XLOOKUP($I612,'Prior Year'!$H:$H,'Prior Year'!$J:$J,"")</f>
        <v/>
      </c>
      <c r="I612" s="87" t="str">
        <f t="shared" si="18"/>
        <v/>
      </c>
      <c r="J612" s="88" t="str">
        <f>_xlfn.XLOOKUP($I612,'Prior Year'!$H:$H,'Prior Year'!$M:$M,"")</f>
        <v/>
      </c>
      <c r="K612" s="86" t="str">
        <f>_xlfn.XLOOKUP($M612,'Current Year'!$H:$H,'Current Year'!$I:$I,"")</f>
        <v/>
      </c>
      <c r="L612" s="87" t="str">
        <f>_xlfn.XLOOKUP($M612,'Current Year'!$H:$H,'Current Year'!$J:$J,"")</f>
        <v/>
      </c>
      <c r="M612" s="87" t="str">
        <f t="shared" si="19"/>
        <v/>
      </c>
      <c r="N612" s="88" t="str">
        <f>_xlfn.XLOOKUP($M612,'Current Year'!$H:$H,'Current Year'!$M:$M,"")</f>
        <v/>
      </c>
    </row>
    <row r="613" spans="2:14" x14ac:dyDescent="0.25">
      <c r="B613" s="5"/>
      <c r="C613" s="7"/>
      <c r="G613" s="86" t="str">
        <f>_xlfn.XLOOKUP($I613,'Prior Year'!$H:$H,'Prior Year'!$I:$I,"")</f>
        <v/>
      </c>
      <c r="H613" s="87" t="str">
        <f>_xlfn.XLOOKUP($I613,'Prior Year'!$H:$H,'Prior Year'!$J:$J,"")</f>
        <v/>
      </c>
      <c r="I613" s="87" t="str">
        <f t="shared" si="18"/>
        <v/>
      </c>
      <c r="J613" s="88" t="str">
        <f>_xlfn.XLOOKUP($I613,'Prior Year'!$H:$H,'Prior Year'!$M:$M,"")</f>
        <v/>
      </c>
      <c r="K613" s="86" t="str">
        <f>_xlfn.XLOOKUP($M613,'Current Year'!$H:$H,'Current Year'!$I:$I,"")</f>
        <v/>
      </c>
      <c r="L613" s="87" t="str">
        <f>_xlfn.XLOOKUP($M613,'Current Year'!$H:$H,'Current Year'!$J:$J,"")</f>
        <v/>
      </c>
      <c r="M613" s="87" t="str">
        <f t="shared" si="19"/>
        <v/>
      </c>
      <c r="N613" s="88" t="str">
        <f>_xlfn.XLOOKUP($M613,'Current Year'!$H:$H,'Current Year'!$M:$M,"")</f>
        <v/>
      </c>
    </row>
    <row r="614" spans="2:14" x14ac:dyDescent="0.25">
      <c r="B614" s="5"/>
      <c r="C614" s="7"/>
      <c r="G614" s="86" t="str">
        <f>_xlfn.XLOOKUP($I614,'Prior Year'!$H:$H,'Prior Year'!$I:$I,"")</f>
        <v/>
      </c>
      <c r="H614" s="87" t="str">
        <f>_xlfn.XLOOKUP($I614,'Prior Year'!$H:$H,'Prior Year'!$J:$J,"")</f>
        <v/>
      </c>
      <c r="I614" s="87" t="str">
        <f t="shared" si="18"/>
        <v/>
      </c>
      <c r="J614" s="88" t="str">
        <f>_xlfn.XLOOKUP($I614,'Prior Year'!$H:$H,'Prior Year'!$M:$M,"")</f>
        <v/>
      </c>
      <c r="K614" s="86" t="str">
        <f>_xlfn.XLOOKUP($M614,'Current Year'!$H:$H,'Current Year'!$I:$I,"")</f>
        <v/>
      </c>
      <c r="L614" s="87" t="str">
        <f>_xlfn.XLOOKUP($M614,'Current Year'!$H:$H,'Current Year'!$J:$J,"")</f>
        <v/>
      </c>
      <c r="M614" s="87" t="str">
        <f t="shared" si="19"/>
        <v/>
      </c>
      <c r="N614" s="88" t="str">
        <f>_xlfn.XLOOKUP($M614,'Current Year'!$H:$H,'Current Year'!$M:$M,"")</f>
        <v/>
      </c>
    </row>
    <row r="615" spans="2:14" x14ac:dyDescent="0.25">
      <c r="B615" s="5"/>
      <c r="C615" s="7"/>
      <c r="G615" s="86" t="str">
        <f>_xlfn.XLOOKUP($I615,'Prior Year'!$H:$H,'Prior Year'!$I:$I,"")</f>
        <v/>
      </c>
      <c r="H615" s="87" t="str">
        <f>_xlfn.XLOOKUP($I615,'Prior Year'!$H:$H,'Prior Year'!$J:$J,"")</f>
        <v/>
      </c>
      <c r="I615" s="87" t="str">
        <f t="shared" si="18"/>
        <v/>
      </c>
      <c r="J615" s="88" t="str">
        <f>_xlfn.XLOOKUP($I615,'Prior Year'!$H:$H,'Prior Year'!$M:$M,"")</f>
        <v/>
      </c>
      <c r="K615" s="86" t="str">
        <f>_xlfn.XLOOKUP($M615,'Current Year'!$H:$H,'Current Year'!$I:$I,"")</f>
        <v/>
      </c>
      <c r="L615" s="87" t="str">
        <f>_xlfn.XLOOKUP($M615,'Current Year'!$H:$H,'Current Year'!$J:$J,"")</f>
        <v/>
      </c>
      <c r="M615" s="87" t="str">
        <f t="shared" si="19"/>
        <v/>
      </c>
      <c r="N615" s="88" t="str">
        <f>_xlfn.XLOOKUP($M615,'Current Year'!$H:$H,'Current Year'!$M:$M,"")</f>
        <v/>
      </c>
    </row>
    <row r="616" spans="2:14" x14ac:dyDescent="0.25">
      <c r="B616" s="5"/>
      <c r="C616" s="7"/>
      <c r="G616" s="86" t="str">
        <f>_xlfn.XLOOKUP($I616,'Prior Year'!$H:$H,'Prior Year'!$I:$I,"")</f>
        <v/>
      </c>
      <c r="H616" s="87" t="str">
        <f>_xlfn.XLOOKUP($I616,'Prior Year'!$H:$H,'Prior Year'!$J:$J,"")</f>
        <v/>
      </c>
      <c r="I616" s="87" t="str">
        <f t="shared" si="18"/>
        <v/>
      </c>
      <c r="J616" s="88" t="str">
        <f>_xlfn.XLOOKUP($I616,'Prior Year'!$H:$H,'Prior Year'!$M:$M,"")</f>
        <v/>
      </c>
      <c r="K616" s="86" t="str">
        <f>_xlfn.XLOOKUP($M616,'Current Year'!$H:$H,'Current Year'!$I:$I,"")</f>
        <v/>
      </c>
      <c r="L616" s="87" t="str">
        <f>_xlfn.XLOOKUP($M616,'Current Year'!$H:$H,'Current Year'!$J:$J,"")</f>
        <v/>
      </c>
      <c r="M616" s="87" t="str">
        <f t="shared" si="19"/>
        <v/>
      </c>
      <c r="N616" s="88" t="str">
        <f>_xlfn.XLOOKUP($M616,'Current Year'!$H:$H,'Current Year'!$M:$M,"")</f>
        <v/>
      </c>
    </row>
    <row r="617" spans="2:14" x14ac:dyDescent="0.25">
      <c r="B617" s="5"/>
      <c r="C617" s="7"/>
      <c r="G617" s="86" t="str">
        <f>_xlfn.XLOOKUP($I617,'Prior Year'!$H:$H,'Prior Year'!$I:$I,"")</f>
        <v/>
      </c>
      <c r="H617" s="87" t="str">
        <f>_xlfn.XLOOKUP($I617,'Prior Year'!$H:$H,'Prior Year'!$J:$J,"")</f>
        <v/>
      </c>
      <c r="I617" s="87" t="str">
        <f t="shared" si="18"/>
        <v/>
      </c>
      <c r="J617" s="88" t="str">
        <f>_xlfn.XLOOKUP($I617,'Prior Year'!$H:$H,'Prior Year'!$M:$M,"")</f>
        <v/>
      </c>
      <c r="K617" s="86" t="str">
        <f>_xlfn.XLOOKUP($M617,'Current Year'!$H:$H,'Current Year'!$I:$I,"")</f>
        <v/>
      </c>
      <c r="L617" s="87" t="str">
        <f>_xlfn.XLOOKUP($M617,'Current Year'!$H:$H,'Current Year'!$J:$J,"")</f>
        <v/>
      </c>
      <c r="M617" s="87" t="str">
        <f t="shared" si="19"/>
        <v/>
      </c>
      <c r="N617" s="88" t="str">
        <f>_xlfn.XLOOKUP($M617,'Current Year'!$H:$H,'Current Year'!$M:$M,"")</f>
        <v/>
      </c>
    </row>
    <row r="618" spans="2:14" x14ac:dyDescent="0.25">
      <c r="B618" s="5"/>
      <c r="C618" s="7"/>
      <c r="G618" s="86" t="str">
        <f>_xlfn.XLOOKUP($I618,'Prior Year'!$H:$H,'Prior Year'!$I:$I,"")</f>
        <v/>
      </c>
      <c r="H618" s="87" t="str">
        <f>_xlfn.XLOOKUP($I618,'Prior Year'!$H:$H,'Prior Year'!$J:$J,"")</f>
        <v/>
      </c>
      <c r="I618" s="87" t="str">
        <f t="shared" si="18"/>
        <v/>
      </c>
      <c r="J618" s="88" t="str">
        <f>_xlfn.XLOOKUP($I618,'Prior Year'!$H:$H,'Prior Year'!$M:$M,"")</f>
        <v/>
      </c>
      <c r="K618" s="86" t="str">
        <f>_xlfn.XLOOKUP($M618,'Current Year'!$H:$H,'Current Year'!$I:$I,"")</f>
        <v/>
      </c>
      <c r="L618" s="87" t="str">
        <f>_xlfn.XLOOKUP($M618,'Current Year'!$H:$H,'Current Year'!$J:$J,"")</f>
        <v/>
      </c>
      <c r="M618" s="87" t="str">
        <f t="shared" si="19"/>
        <v/>
      </c>
      <c r="N618" s="88" t="str">
        <f>_xlfn.XLOOKUP($M618,'Current Year'!$H:$H,'Current Year'!$M:$M,"")</f>
        <v/>
      </c>
    </row>
    <row r="619" spans="2:14" x14ac:dyDescent="0.25">
      <c r="B619" s="5"/>
      <c r="C619" s="7"/>
      <c r="G619" s="86" t="str">
        <f>_xlfn.XLOOKUP($I619,'Prior Year'!$H:$H,'Prior Year'!$I:$I,"")</f>
        <v/>
      </c>
      <c r="H619" s="87" t="str">
        <f>_xlfn.XLOOKUP($I619,'Prior Year'!$H:$H,'Prior Year'!$J:$J,"")</f>
        <v/>
      </c>
      <c r="I619" s="87" t="str">
        <f t="shared" si="18"/>
        <v/>
      </c>
      <c r="J619" s="88" t="str">
        <f>_xlfn.XLOOKUP($I619,'Prior Year'!$H:$H,'Prior Year'!$M:$M,"")</f>
        <v/>
      </c>
      <c r="K619" s="86" t="str">
        <f>_xlfn.XLOOKUP($M619,'Current Year'!$H:$H,'Current Year'!$I:$I,"")</f>
        <v/>
      </c>
      <c r="L619" s="87" t="str">
        <f>_xlfn.XLOOKUP($M619,'Current Year'!$H:$H,'Current Year'!$J:$J,"")</f>
        <v/>
      </c>
      <c r="M619" s="87" t="str">
        <f t="shared" si="19"/>
        <v/>
      </c>
      <c r="N619" s="88" t="str">
        <f>_xlfn.XLOOKUP($M619,'Current Year'!$H:$H,'Current Year'!$M:$M,"")</f>
        <v/>
      </c>
    </row>
    <row r="620" spans="2:14" x14ac:dyDescent="0.25">
      <c r="B620" s="5"/>
      <c r="C620" s="7"/>
      <c r="G620" s="86" t="str">
        <f>_xlfn.XLOOKUP($I620,'Prior Year'!$H:$H,'Prior Year'!$I:$I,"")</f>
        <v/>
      </c>
      <c r="H620" s="87" t="str">
        <f>_xlfn.XLOOKUP($I620,'Prior Year'!$H:$H,'Prior Year'!$J:$J,"")</f>
        <v/>
      </c>
      <c r="I620" s="87" t="str">
        <f t="shared" si="18"/>
        <v/>
      </c>
      <c r="J620" s="88" t="str">
        <f>_xlfn.XLOOKUP($I620,'Prior Year'!$H:$H,'Prior Year'!$M:$M,"")</f>
        <v/>
      </c>
      <c r="K620" s="86" t="str">
        <f>_xlfn.XLOOKUP($M620,'Current Year'!$H:$H,'Current Year'!$I:$I,"")</f>
        <v/>
      </c>
      <c r="L620" s="87" t="str">
        <f>_xlfn.XLOOKUP($M620,'Current Year'!$H:$H,'Current Year'!$J:$J,"")</f>
        <v/>
      </c>
      <c r="M620" s="87" t="str">
        <f t="shared" si="19"/>
        <v/>
      </c>
      <c r="N620" s="88" t="str">
        <f>_xlfn.XLOOKUP($M620,'Current Year'!$H:$H,'Current Year'!$M:$M,"")</f>
        <v/>
      </c>
    </row>
    <row r="621" spans="2:14" x14ac:dyDescent="0.25">
      <c r="B621" s="5"/>
      <c r="C621" s="7"/>
      <c r="G621" s="86" t="str">
        <f>_xlfn.XLOOKUP($I621,'Prior Year'!$H:$H,'Prior Year'!$I:$I,"")</f>
        <v/>
      </c>
      <c r="H621" s="87" t="str">
        <f>_xlfn.XLOOKUP($I621,'Prior Year'!$H:$H,'Prior Year'!$J:$J,"")</f>
        <v/>
      </c>
      <c r="I621" s="87" t="str">
        <f t="shared" si="18"/>
        <v/>
      </c>
      <c r="J621" s="88" t="str">
        <f>_xlfn.XLOOKUP($I621,'Prior Year'!$H:$H,'Prior Year'!$M:$M,"")</f>
        <v/>
      </c>
      <c r="K621" s="86" t="str">
        <f>_xlfn.XLOOKUP($M621,'Current Year'!$H:$H,'Current Year'!$I:$I,"")</f>
        <v/>
      </c>
      <c r="L621" s="87" t="str">
        <f>_xlfn.XLOOKUP($M621,'Current Year'!$H:$H,'Current Year'!$J:$J,"")</f>
        <v/>
      </c>
      <c r="M621" s="87" t="str">
        <f t="shared" si="19"/>
        <v/>
      </c>
      <c r="N621" s="88" t="str">
        <f>_xlfn.XLOOKUP($M621,'Current Year'!$H:$H,'Current Year'!$M:$M,"")</f>
        <v/>
      </c>
    </row>
    <row r="622" spans="2:14" x14ac:dyDescent="0.25">
      <c r="B622" s="5"/>
      <c r="C622" s="7"/>
      <c r="G622" s="86" t="str">
        <f>_xlfn.XLOOKUP($I622,'Prior Year'!$H:$H,'Prior Year'!$I:$I,"")</f>
        <v/>
      </c>
      <c r="H622" s="87" t="str">
        <f>_xlfn.XLOOKUP($I622,'Prior Year'!$H:$H,'Prior Year'!$J:$J,"")</f>
        <v/>
      </c>
      <c r="I622" s="87" t="str">
        <f t="shared" si="18"/>
        <v/>
      </c>
      <c r="J622" s="88" t="str">
        <f>_xlfn.XLOOKUP($I622,'Prior Year'!$H:$H,'Prior Year'!$M:$M,"")</f>
        <v/>
      </c>
      <c r="K622" s="86" t="str">
        <f>_xlfn.XLOOKUP($M622,'Current Year'!$H:$H,'Current Year'!$I:$I,"")</f>
        <v/>
      </c>
      <c r="L622" s="87" t="str">
        <f>_xlfn.XLOOKUP($M622,'Current Year'!$H:$H,'Current Year'!$J:$J,"")</f>
        <v/>
      </c>
      <c r="M622" s="87" t="str">
        <f t="shared" si="19"/>
        <v/>
      </c>
      <c r="N622" s="88" t="str">
        <f>_xlfn.XLOOKUP($M622,'Current Year'!$H:$H,'Current Year'!$M:$M,"")</f>
        <v/>
      </c>
    </row>
    <row r="623" spans="2:14" x14ac:dyDescent="0.25">
      <c r="B623" s="5"/>
      <c r="C623" s="7"/>
      <c r="G623" s="86" t="str">
        <f>_xlfn.XLOOKUP($I623,'Prior Year'!$H:$H,'Prior Year'!$I:$I,"")</f>
        <v/>
      </c>
      <c r="H623" s="87" t="str">
        <f>_xlfn.XLOOKUP($I623,'Prior Year'!$H:$H,'Prior Year'!$J:$J,"")</f>
        <v/>
      </c>
      <c r="I623" s="87" t="str">
        <f t="shared" si="18"/>
        <v/>
      </c>
      <c r="J623" s="88" t="str">
        <f>_xlfn.XLOOKUP($I623,'Prior Year'!$H:$H,'Prior Year'!$M:$M,"")</f>
        <v/>
      </c>
      <c r="K623" s="86" t="str">
        <f>_xlfn.XLOOKUP($M623,'Current Year'!$H:$H,'Current Year'!$I:$I,"")</f>
        <v/>
      </c>
      <c r="L623" s="87" t="str">
        <f>_xlfn.XLOOKUP($M623,'Current Year'!$H:$H,'Current Year'!$J:$J,"")</f>
        <v/>
      </c>
      <c r="M623" s="87" t="str">
        <f t="shared" si="19"/>
        <v/>
      </c>
      <c r="N623" s="88" t="str">
        <f>_xlfn.XLOOKUP($M623,'Current Year'!$H:$H,'Current Year'!$M:$M,"")</f>
        <v/>
      </c>
    </row>
    <row r="624" spans="2:14" x14ac:dyDescent="0.25">
      <c r="B624" s="5"/>
      <c r="C624" s="7"/>
      <c r="G624" s="86" t="str">
        <f>_xlfn.XLOOKUP($I624,'Prior Year'!$H:$H,'Prior Year'!$I:$I,"")</f>
        <v/>
      </c>
      <c r="H624" s="87" t="str">
        <f>_xlfn.XLOOKUP($I624,'Prior Year'!$H:$H,'Prior Year'!$J:$J,"")</f>
        <v/>
      </c>
      <c r="I624" s="87" t="str">
        <f t="shared" si="18"/>
        <v/>
      </c>
      <c r="J624" s="88" t="str">
        <f>_xlfn.XLOOKUP($I624,'Prior Year'!$H:$H,'Prior Year'!$M:$M,"")</f>
        <v/>
      </c>
      <c r="K624" s="86" t="str">
        <f>_xlfn.XLOOKUP($M624,'Current Year'!$H:$H,'Current Year'!$I:$I,"")</f>
        <v/>
      </c>
      <c r="L624" s="87" t="str">
        <f>_xlfn.XLOOKUP($M624,'Current Year'!$H:$H,'Current Year'!$J:$J,"")</f>
        <v/>
      </c>
      <c r="M624" s="87" t="str">
        <f t="shared" si="19"/>
        <v/>
      </c>
      <c r="N624" s="88" t="str">
        <f>_xlfn.XLOOKUP($M624,'Current Year'!$H:$H,'Current Year'!$M:$M,"")</f>
        <v/>
      </c>
    </row>
    <row r="625" spans="2:14" x14ac:dyDescent="0.25">
      <c r="B625" s="5"/>
      <c r="C625" s="7"/>
      <c r="G625" s="86" t="str">
        <f>_xlfn.XLOOKUP($I625,'Prior Year'!$H:$H,'Prior Year'!$I:$I,"")</f>
        <v/>
      </c>
      <c r="H625" s="87" t="str">
        <f>_xlfn.XLOOKUP($I625,'Prior Year'!$H:$H,'Prior Year'!$J:$J,"")</f>
        <v/>
      </c>
      <c r="I625" s="87" t="str">
        <f t="shared" si="18"/>
        <v/>
      </c>
      <c r="J625" s="88" t="str">
        <f>_xlfn.XLOOKUP($I625,'Prior Year'!$H:$H,'Prior Year'!$M:$M,"")</f>
        <v/>
      </c>
      <c r="K625" s="86" t="str">
        <f>_xlfn.XLOOKUP($M625,'Current Year'!$H:$H,'Current Year'!$I:$I,"")</f>
        <v/>
      </c>
      <c r="L625" s="87" t="str">
        <f>_xlfn.XLOOKUP($M625,'Current Year'!$H:$H,'Current Year'!$J:$J,"")</f>
        <v/>
      </c>
      <c r="M625" s="87" t="str">
        <f t="shared" si="19"/>
        <v/>
      </c>
      <c r="N625" s="88" t="str">
        <f>_xlfn.XLOOKUP($M625,'Current Year'!$H:$H,'Current Year'!$M:$M,"")</f>
        <v/>
      </c>
    </row>
    <row r="626" spans="2:14" x14ac:dyDescent="0.25">
      <c r="B626" s="5"/>
      <c r="C626" s="7"/>
      <c r="G626" s="86" t="str">
        <f>_xlfn.XLOOKUP($I626,'Prior Year'!$H:$H,'Prior Year'!$I:$I,"")</f>
        <v/>
      </c>
      <c r="H626" s="87" t="str">
        <f>_xlfn.XLOOKUP($I626,'Prior Year'!$H:$H,'Prior Year'!$J:$J,"")</f>
        <v/>
      </c>
      <c r="I626" s="87" t="str">
        <f t="shared" si="18"/>
        <v/>
      </c>
      <c r="J626" s="88" t="str">
        <f>_xlfn.XLOOKUP($I626,'Prior Year'!$H:$H,'Prior Year'!$M:$M,"")</f>
        <v/>
      </c>
      <c r="K626" s="86" t="str">
        <f>_xlfn.XLOOKUP($M626,'Current Year'!$H:$H,'Current Year'!$I:$I,"")</f>
        <v/>
      </c>
      <c r="L626" s="87" t="str">
        <f>_xlfn.XLOOKUP($M626,'Current Year'!$H:$H,'Current Year'!$J:$J,"")</f>
        <v/>
      </c>
      <c r="M626" s="87" t="str">
        <f t="shared" si="19"/>
        <v/>
      </c>
      <c r="N626" s="88" t="str">
        <f>_xlfn.XLOOKUP($M626,'Current Year'!$H:$H,'Current Year'!$M:$M,"")</f>
        <v/>
      </c>
    </row>
    <row r="627" spans="2:14" x14ac:dyDescent="0.25">
      <c r="B627" s="5"/>
      <c r="C627" s="7"/>
      <c r="G627" s="86" t="str">
        <f>_xlfn.XLOOKUP($I627,'Prior Year'!$H:$H,'Prior Year'!$I:$I,"")</f>
        <v/>
      </c>
      <c r="H627" s="87" t="str">
        <f>_xlfn.XLOOKUP($I627,'Prior Year'!$H:$H,'Prior Year'!$J:$J,"")</f>
        <v/>
      </c>
      <c r="I627" s="87" t="str">
        <f t="shared" si="18"/>
        <v/>
      </c>
      <c r="J627" s="88" t="str">
        <f>_xlfn.XLOOKUP($I627,'Prior Year'!$H:$H,'Prior Year'!$M:$M,"")</f>
        <v/>
      </c>
      <c r="K627" s="86" t="str">
        <f>_xlfn.XLOOKUP($M627,'Current Year'!$H:$H,'Current Year'!$I:$I,"")</f>
        <v/>
      </c>
      <c r="L627" s="87" t="str">
        <f>_xlfn.XLOOKUP($M627,'Current Year'!$H:$H,'Current Year'!$J:$J,"")</f>
        <v/>
      </c>
      <c r="M627" s="87" t="str">
        <f t="shared" si="19"/>
        <v/>
      </c>
      <c r="N627" s="88" t="str">
        <f>_xlfn.XLOOKUP($M627,'Current Year'!$H:$H,'Current Year'!$M:$M,"")</f>
        <v/>
      </c>
    </row>
    <row r="628" spans="2:14" x14ac:dyDescent="0.25">
      <c r="B628" s="5"/>
      <c r="C628" s="7"/>
      <c r="G628" s="86" t="str">
        <f>_xlfn.XLOOKUP($I628,'Prior Year'!$H:$H,'Prior Year'!$I:$I,"")</f>
        <v/>
      </c>
      <c r="H628" s="87" t="str">
        <f>_xlfn.XLOOKUP($I628,'Prior Year'!$H:$H,'Prior Year'!$J:$J,"")</f>
        <v/>
      </c>
      <c r="I628" s="87" t="str">
        <f t="shared" si="18"/>
        <v/>
      </c>
      <c r="J628" s="88" t="str">
        <f>_xlfn.XLOOKUP($I628,'Prior Year'!$H:$H,'Prior Year'!$M:$M,"")</f>
        <v/>
      </c>
      <c r="K628" s="86" t="str">
        <f>_xlfn.XLOOKUP($M628,'Current Year'!$H:$H,'Current Year'!$I:$I,"")</f>
        <v/>
      </c>
      <c r="L628" s="87" t="str">
        <f>_xlfn.XLOOKUP($M628,'Current Year'!$H:$H,'Current Year'!$J:$J,"")</f>
        <v/>
      </c>
      <c r="M628" s="87" t="str">
        <f t="shared" si="19"/>
        <v/>
      </c>
      <c r="N628" s="88" t="str">
        <f>_xlfn.XLOOKUP($M628,'Current Year'!$H:$H,'Current Year'!$M:$M,"")</f>
        <v/>
      </c>
    </row>
    <row r="629" spans="2:14" x14ac:dyDescent="0.25">
      <c r="B629" s="5"/>
      <c r="C629" s="7"/>
      <c r="G629" s="86" t="str">
        <f>_xlfn.XLOOKUP($I629,'Prior Year'!$H:$H,'Prior Year'!$I:$I,"")</f>
        <v/>
      </c>
      <c r="H629" s="87" t="str">
        <f>_xlfn.XLOOKUP($I629,'Prior Year'!$H:$H,'Prior Year'!$J:$J,"")</f>
        <v/>
      </c>
      <c r="I629" s="87" t="str">
        <f t="shared" si="18"/>
        <v/>
      </c>
      <c r="J629" s="88" t="str">
        <f>_xlfn.XLOOKUP($I629,'Prior Year'!$H:$H,'Prior Year'!$M:$M,"")</f>
        <v/>
      </c>
      <c r="K629" s="86" t="str">
        <f>_xlfn.XLOOKUP($M629,'Current Year'!$H:$H,'Current Year'!$I:$I,"")</f>
        <v/>
      </c>
      <c r="L629" s="87" t="str">
        <f>_xlfn.XLOOKUP($M629,'Current Year'!$H:$H,'Current Year'!$J:$J,"")</f>
        <v/>
      </c>
      <c r="M629" s="87" t="str">
        <f t="shared" si="19"/>
        <v/>
      </c>
      <c r="N629" s="88" t="str">
        <f>_xlfn.XLOOKUP($M629,'Current Year'!$H:$H,'Current Year'!$M:$M,"")</f>
        <v/>
      </c>
    </row>
    <row r="630" spans="2:14" x14ac:dyDescent="0.25">
      <c r="B630" s="5"/>
      <c r="C630" s="7"/>
      <c r="G630" s="86" t="str">
        <f>_xlfn.XLOOKUP($I630,'Prior Year'!$H:$H,'Prior Year'!$I:$I,"")</f>
        <v/>
      </c>
      <c r="H630" s="87" t="str">
        <f>_xlfn.XLOOKUP($I630,'Prior Year'!$H:$H,'Prior Year'!$J:$J,"")</f>
        <v/>
      </c>
      <c r="I630" s="87" t="str">
        <f t="shared" si="18"/>
        <v/>
      </c>
      <c r="J630" s="88" t="str">
        <f>_xlfn.XLOOKUP($I630,'Prior Year'!$H:$H,'Prior Year'!$M:$M,"")</f>
        <v/>
      </c>
      <c r="K630" s="86" t="str">
        <f>_xlfn.XLOOKUP($M630,'Current Year'!$H:$H,'Current Year'!$I:$I,"")</f>
        <v/>
      </c>
      <c r="L630" s="87" t="str">
        <f>_xlfn.XLOOKUP($M630,'Current Year'!$H:$H,'Current Year'!$J:$J,"")</f>
        <v/>
      </c>
      <c r="M630" s="87" t="str">
        <f t="shared" si="19"/>
        <v/>
      </c>
      <c r="N630" s="88" t="str">
        <f>_xlfn.XLOOKUP($M630,'Current Year'!$H:$H,'Current Year'!$M:$M,"")</f>
        <v/>
      </c>
    </row>
    <row r="631" spans="2:14" x14ac:dyDescent="0.25">
      <c r="B631" s="5"/>
      <c r="C631" s="7"/>
      <c r="G631" s="86" t="str">
        <f>_xlfn.XLOOKUP($I631,'Prior Year'!$H:$H,'Prior Year'!$I:$I,"")</f>
        <v/>
      </c>
      <c r="H631" s="87" t="str">
        <f>_xlfn.XLOOKUP($I631,'Prior Year'!$H:$H,'Prior Year'!$J:$J,"")</f>
        <v/>
      </c>
      <c r="I631" s="87" t="str">
        <f t="shared" si="18"/>
        <v/>
      </c>
      <c r="J631" s="88" t="str">
        <f>_xlfn.XLOOKUP($I631,'Prior Year'!$H:$H,'Prior Year'!$M:$M,"")</f>
        <v/>
      </c>
      <c r="K631" s="86" t="str">
        <f>_xlfn.XLOOKUP($M631,'Current Year'!$H:$H,'Current Year'!$I:$I,"")</f>
        <v/>
      </c>
      <c r="L631" s="87" t="str">
        <f>_xlfn.XLOOKUP($M631,'Current Year'!$H:$H,'Current Year'!$J:$J,"")</f>
        <v/>
      </c>
      <c r="M631" s="87" t="str">
        <f t="shared" si="19"/>
        <v/>
      </c>
      <c r="N631" s="88" t="str">
        <f>_xlfn.XLOOKUP($M631,'Current Year'!$H:$H,'Current Year'!$M:$M,"")</f>
        <v/>
      </c>
    </row>
    <row r="632" spans="2:14" x14ac:dyDescent="0.25">
      <c r="B632" s="5"/>
      <c r="C632" s="7"/>
      <c r="G632" s="86" t="str">
        <f>_xlfn.XLOOKUP($I632,'Prior Year'!$H:$H,'Prior Year'!$I:$I,"")</f>
        <v/>
      </c>
      <c r="H632" s="87" t="str">
        <f>_xlfn.XLOOKUP($I632,'Prior Year'!$H:$H,'Prior Year'!$J:$J,"")</f>
        <v/>
      </c>
      <c r="I632" s="87" t="str">
        <f t="shared" si="18"/>
        <v/>
      </c>
      <c r="J632" s="88" t="str">
        <f>_xlfn.XLOOKUP($I632,'Prior Year'!$H:$H,'Prior Year'!$M:$M,"")</f>
        <v/>
      </c>
      <c r="K632" s="86" t="str">
        <f>_xlfn.XLOOKUP($M632,'Current Year'!$H:$H,'Current Year'!$I:$I,"")</f>
        <v/>
      </c>
      <c r="L632" s="87" t="str">
        <f>_xlfn.XLOOKUP($M632,'Current Year'!$H:$H,'Current Year'!$J:$J,"")</f>
        <v/>
      </c>
      <c r="M632" s="87" t="str">
        <f t="shared" si="19"/>
        <v/>
      </c>
      <c r="N632" s="88" t="str">
        <f>_xlfn.XLOOKUP($M632,'Current Year'!$H:$H,'Current Year'!$M:$M,"")</f>
        <v/>
      </c>
    </row>
    <row r="633" spans="2:14" x14ac:dyDescent="0.25">
      <c r="B633" s="5"/>
      <c r="C633" s="7"/>
      <c r="G633" s="86" t="str">
        <f>_xlfn.XLOOKUP($I633,'Prior Year'!$H:$H,'Prior Year'!$I:$I,"")</f>
        <v/>
      </c>
      <c r="H633" s="87" t="str">
        <f>_xlfn.XLOOKUP($I633,'Prior Year'!$H:$H,'Prior Year'!$J:$J,"")</f>
        <v/>
      </c>
      <c r="I633" s="87" t="str">
        <f t="shared" si="18"/>
        <v/>
      </c>
      <c r="J633" s="88" t="str">
        <f>_xlfn.XLOOKUP($I633,'Prior Year'!$H:$H,'Prior Year'!$M:$M,"")</f>
        <v/>
      </c>
      <c r="K633" s="86" t="str">
        <f>_xlfn.XLOOKUP($M633,'Current Year'!$H:$H,'Current Year'!$I:$I,"")</f>
        <v/>
      </c>
      <c r="L633" s="87" t="str">
        <f>_xlfn.XLOOKUP($M633,'Current Year'!$H:$H,'Current Year'!$J:$J,"")</f>
        <v/>
      </c>
      <c r="M633" s="87" t="str">
        <f t="shared" si="19"/>
        <v/>
      </c>
      <c r="N633" s="88" t="str">
        <f>_xlfn.XLOOKUP($M633,'Current Year'!$H:$H,'Current Year'!$M:$M,"")</f>
        <v/>
      </c>
    </row>
    <row r="634" spans="2:14" x14ac:dyDescent="0.25">
      <c r="B634" s="5"/>
      <c r="C634" s="7"/>
      <c r="G634" s="86" t="str">
        <f>_xlfn.XLOOKUP($I634,'Prior Year'!$H:$H,'Prior Year'!$I:$I,"")</f>
        <v/>
      </c>
      <c r="H634" s="87" t="str">
        <f>_xlfn.XLOOKUP($I634,'Prior Year'!$H:$H,'Prior Year'!$J:$J,"")</f>
        <v/>
      </c>
      <c r="I634" s="87" t="str">
        <f t="shared" si="18"/>
        <v/>
      </c>
      <c r="J634" s="88" t="str">
        <f>_xlfn.XLOOKUP($I634,'Prior Year'!$H:$H,'Prior Year'!$M:$M,"")</f>
        <v/>
      </c>
      <c r="K634" s="86" t="str">
        <f>_xlfn.XLOOKUP($M634,'Current Year'!$H:$H,'Current Year'!$I:$I,"")</f>
        <v/>
      </c>
      <c r="L634" s="87" t="str">
        <f>_xlfn.XLOOKUP($M634,'Current Year'!$H:$H,'Current Year'!$J:$J,"")</f>
        <v/>
      </c>
      <c r="M634" s="87" t="str">
        <f t="shared" si="19"/>
        <v/>
      </c>
      <c r="N634" s="88" t="str">
        <f>_xlfn.XLOOKUP($M634,'Current Year'!$H:$H,'Current Year'!$M:$M,"")</f>
        <v/>
      </c>
    </row>
    <row r="635" spans="2:14" x14ac:dyDescent="0.25">
      <c r="B635" s="5"/>
      <c r="C635" s="7"/>
      <c r="G635" s="86" t="str">
        <f>_xlfn.XLOOKUP($I635,'Prior Year'!$H:$H,'Prior Year'!$I:$I,"")</f>
        <v/>
      </c>
      <c r="H635" s="87" t="str">
        <f>_xlfn.XLOOKUP($I635,'Prior Year'!$H:$H,'Prior Year'!$J:$J,"")</f>
        <v/>
      </c>
      <c r="I635" s="87" t="str">
        <f t="shared" si="18"/>
        <v/>
      </c>
      <c r="J635" s="88" t="str">
        <f>_xlfn.XLOOKUP($I635,'Prior Year'!$H:$H,'Prior Year'!$M:$M,"")</f>
        <v/>
      </c>
      <c r="K635" s="86" t="str">
        <f>_xlfn.XLOOKUP($M635,'Current Year'!$H:$H,'Current Year'!$I:$I,"")</f>
        <v/>
      </c>
      <c r="L635" s="87" t="str">
        <f>_xlfn.XLOOKUP($M635,'Current Year'!$H:$H,'Current Year'!$J:$J,"")</f>
        <v/>
      </c>
      <c r="M635" s="87" t="str">
        <f t="shared" si="19"/>
        <v/>
      </c>
      <c r="N635" s="88" t="str">
        <f>_xlfn.XLOOKUP($M635,'Current Year'!$H:$H,'Current Year'!$M:$M,"")</f>
        <v/>
      </c>
    </row>
    <row r="636" spans="2:14" x14ac:dyDescent="0.25">
      <c r="B636" s="5"/>
      <c r="C636" s="7"/>
      <c r="G636" s="86" t="str">
        <f>_xlfn.XLOOKUP($I636,'Prior Year'!$H:$H,'Prior Year'!$I:$I,"")</f>
        <v/>
      </c>
      <c r="H636" s="87" t="str">
        <f>_xlfn.XLOOKUP($I636,'Prior Year'!$H:$H,'Prior Year'!$J:$J,"")</f>
        <v/>
      </c>
      <c r="I636" s="87" t="str">
        <f t="shared" si="18"/>
        <v/>
      </c>
      <c r="J636" s="88" t="str">
        <f>_xlfn.XLOOKUP($I636,'Prior Year'!$H:$H,'Prior Year'!$M:$M,"")</f>
        <v/>
      </c>
      <c r="K636" s="86" t="str">
        <f>_xlfn.XLOOKUP($M636,'Current Year'!$H:$H,'Current Year'!$I:$I,"")</f>
        <v/>
      </c>
      <c r="L636" s="87" t="str">
        <f>_xlfn.XLOOKUP($M636,'Current Year'!$H:$H,'Current Year'!$J:$J,"")</f>
        <v/>
      </c>
      <c r="M636" s="87" t="str">
        <f t="shared" si="19"/>
        <v/>
      </c>
      <c r="N636" s="88" t="str">
        <f>_xlfn.XLOOKUP($M636,'Current Year'!$H:$H,'Current Year'!$M:$M,"")</f>
        <v/>
      </c>
    </row>
    <row r="637" spans="2:14" x14ac:dyDescent="0.25">
      <c r="B637" s="5"/>
      <c r="C637" s="7"/>
      <c r="G637" s="86" t="str">
        <f>_xlfn.XLOOKUP($I637,'Prior Year'!$H:$H,'Prior Year'!$I:$I,"")</f>
        <v/>
      </c>
      <c r="H637" s="87" t="str">
        <f>_xlfn.XLOOKUP($I637,'Prior Year'!$H:$H,'Prior Year'!$J:$J,"")</f>
        <v/>
      </c>
      <c r="I637" s="87" t="str">
        <f t="shared" si="18"/>
        <v/>
      </c>
      <c r="J637" s="88" t="str">
        <f>_xlfn.XLOOKUP($I637,'Prior Year'!$H:$H,'Prior Year'!$M:$M,"")</f>
        <v/>
      </c>
      <c r="K637" s="86" t="str">
        <f>_xlfn.XLOOKUP($M637,'Current Year'!$H:$H,'Current Year'!$I:$I,"")</f>
        <v/>
      </c>
      <c r="L637" s="87" t="str">
        <f>_xlfn.XLOOKUP($M637,'Current Year'!$H:$H,'Current Year'!$J:$J,"")</f>
        <v/>
      </c>
      <c r="M637" s="87" t="str">
        <f t="shared" si="19"/>
        <v/>
      </c>
      <c r="N637" s="88" t="str">
        <f>_xlfn.XLOOKUP($M637,'Current Year'!$H:$H,'Current Year'!$M:$M,"")</f>
        <v/>
      </c>
    </row>
    <row r="638" spans="2:14" x14ac:dyDescent="0.25">
      <c r="B638" s="5"/>
      <c r="C638" s="7"/>
      <c r="G638" s="86" t="str">
        <f>_xlfn.XLOOKUP($I638,'Prior Year'!$H:$H,'Prior Year'!$I:$I,"")</f>
        <v/>
      </c>
      <c r="H638" s="87" t="str">
        <f>_xlfn.XLOOKUP($I638,'Prior Year'!$H:$H,'Prior Year'!$J:$J,"")</f>
        <v/>
      </c>
      <c r="I638" s="87" t="str">
        <f t="shared" si="18"/>
        <v/>
      </c>
      <c r="J638" s="88" t="str">
        <f>_xlfn.XLOOKUP($I638,'Prior Year'!$H:$H,'Prior Year'!$M:$M,"")</f>
        <v/>
      </c>
      <c r="K638" s="86" t="str">
        <f>_xlfn.XLOOKUP($M638,'Current Year'!$H:$H,'Current Year'!$I:$I,"")</f>
        <v/>
      </c>
      <c r="L638" s="87" t="str">
        <f>_xlfn.XLOOKUP($M638,'Current Year'!$H:$H,'Current Year'!$J:$J,"")</f>
        <v/>
      </c>
      <c r="M638" s="87" t="str">
        <f t="shared" si="19"/>
        <v/>
      </c>
      <c r="N638" s="88" t="str">
        <f>_xlfn.XLOOKUP($M638,'Current Year'!$H:$H,'Current Year'!$M:$M,"")</f>
        <v/>
      </c>
    </row>
    <row r="639" spans="2:14" x14ac:dyDescent="0.25">
      <c r="B639" s="5"/>
      <c r="C639" s="7"/>
      <c r="G639" s="86" t="str">
        <f>_xlfn.XLOOKUP($I639,'Prior Year'!$H:$H,'Prior Year'!$I:$I,"")</f>
        <v/>
      </c>
      <c r="H639" s="87" t="str">
        <f>_xlfn.XLOOKUP($I639,'Prior Year'!$H:$H,'Prior Year'!$J:$J,"")</f>
        <v/>
      </c>
      <c r="I639" s="87" t="str">
        <f t="shared" si="18"/>
        <v/>
      </c>
      <c r="J639" s="88" t="str">
        <f>_xlfn.XLOOKUP($I639,'Prior Year'!$H:$H,'Prior Year'!$M:$M,"")</f>
        <v/>
      </c>
      <c r="K639" s="86" t="str">
        <f>_xlfn.XLOOKUP($M639,'Current Year'!$H:$H,'Current Year'!$I:$I,"")</f>
        <v/>
      </c>
      <c r="L639" s="87" t="str">
        <f>_xlfn.XLOOKUP($M639,'Current Year'!$H:$H,'Current Year'!$J:$J,"")</f>
        <v/>
      </c>
      <c r="M639" s="87" t="str">
        <f t="shared" si="19"/>
        <v/>
      </c>
      <c r="N639" s="88" t="str">
        <f>_xlfn.XLOOKUP($M639,'Current Year'!$H:$H,'Current Year'!$M:$M,"")</f>
        <v/>
      </c>
    </row>
    <row r="640" spans="2:14" x14ac:dyDescent="0.25">
      <c r="B640" s="5"/>
      <c r="C640" s="7"/>
      <c r="G640" s="86" t="str">
        <f>_xlfn.XLOOKUP($I640,'Prior Year'!$H:$H,'Prior Year'!$I:$I,"")</f>
        <v/>
      </c>
      <c r="H640" s="87" t="str">
        <f>_xlfn.XLOOKUP($I640,'Prior Year'!$H:$H,'Prior Year'!$J:$J,"")</f>
        <v/>
      </c>
      <c r="I640" s="87" t="str">
        <f t="shared" si="18"/>
        <v/>
      </c>
      <c r="J640" s="88" t="str">
        <f>_xlfn.XLOOKUP($I640,'Prior Year'!$H:$H,'Prior Year'!$M:$M,"")</f>
        <v/>
      </c>
      <c r="K640" s="86" t="str">
        <f>_xlfn.XLOOKUP($M640,'Current Year'!$H:$H,'Current Year'!$I:$I,"")</f>
        <v/>
      </c>
      <c r="L640" s="87" t="str">
        <f>_xlfn.XLOOKUP($M640,'Current Year'!$H:$H,'Current Year'!$J:$J,"")</f>
        <v/>
      </c>
      <c r="M640" s="87" t="str">
        <f t="shared" si="19"/>
        <v/>
      </c>
      <c r="N640" s="88" t="str">
        <f>_xlfn.XLOOKUP($M640,'Current Year'!$H:$H,'Current Year'!$M:$M,"")</f>
        <v/>
      </c>
    </row>
    <row r="641" spans="2:14" x14ac:dyDescent="0.25">
      <c r="B641" s="5"/>
      <c r="C641" s="7"/>
      <c r="G641" s="86" t="str">
        <f>_xlfn.XLOOKUP($I641,'Prior Year'!$H:$H,'Prior Year'!$I:$I,"")</f>
        <v/>
      </c>
      <c r="H641" s="87" t="str">
        <f>_xlfn.XLOOKUP($I641,'Prior Year'!$H:$H,'Prior Year'!$J:$J,"")</f>
        <v/>
      </c>
      <c r="I641" s="87" t="str">
        <f t="shared" si="18"/>
        <v/>
      </c>
      <c r="J641" s="88" t="str">
        <f>_xlfn.XLOOKUP($I641,'Prior Year'!$H:$H,'Prior Year'!$M:$M,"")</f>
        <v/>
      </c>
      <c r="K641" s="86" t="str">
        <f>_xlfn.XLOOKUP($M641,'Current Year'!$H:$H,'Current Year'!$I:$I,"")</f>
        <v/>
      </c>
      <c r="L641" s="87" t="str">
        <f>_xlfn.XLOOKUP($M641,'Current Year'!$H:$H,'Current Year'!$J:$J,"")</f>
        <v/>
      </c>
      <c r="M641" s="87" t="str">
        <f t="shared" si="19"/>
        <v/>
      </c>
      <c r="N641" s="88" t="str">
        <f>_xlfn.XLOOKUP($M641,'Current Year'!$H:$H,'Current Year'!$M:$M,"")</f>
        <v/>
      </c>
    </row>
    <row r="642" spans="2:14" x14ac:dyDescent="0.25">
      <c r="B642" s="5"/>
      <c r="C642" s="7"/>
      <c r="G642" s="86" t="str">
        <f>_xlfn.XLOOKUP($I642,'Prior Year'!$H:$H,'Prior Year'!$I:$I,"")</f>
        <v/>
      </c>
      <c r="H642" s="87" t="str">
        <f>_xlfn.XLOOKUP($I642,'Prior Year'!$H:$H,'Prior Year'!$J:$J,"")</f>
        <v/>
      </c>
      <c r="I642" s="87" t="str">
        <f t="shared" si="18"/>
        <v/>
      </c>
      <c r="J642" s="88" t="str">
        <f>_xlfn.XLOOKUP($I642,'Prior Year'!$H:$H,'Prior Year'!$M:$M,"")</f>
        <v/>
      </c>
      <c r="K642" s="86" t="str">
        <f>_xlfn.XLOOKUP($M642,'Current Year'!$H:$H,'Current Year'!$I:$I,"")</f>
        <v/>
      </c>
      <c r="L642" s="87" t="str">
        <f>_xlfn.XLOOKUP($M642,'Current Year'!$H:$H,'Current Year'!$J:$J,"")</f>
        <v/>
      </c>
      <c r="M642" s="87" t="str">
        <f t="shared" si="19"/>
        <v/>
      </c>
      <c r="N642" s="88" t="str">
        <f>_xlfn.XLOOKUP($M642,'Current Year'!$H:$H,'Current Year'!$M:$M,"")</f>
        <v/>
      </c>
    </row>
    <row r="643" spans="2:14" x14ac:dyDescent="0.25">
      <c r="B643" s="5"/>
      <c r="C643" s="7"/>
      <c r="G643" s="86" t="str">
        <f>_xlfn.XLOOKUP($I643,'Prior Year'!$H:$H,'Prior Year'!$I:$I,"")</f>
        <v/>
      </c>
      <c r="H643" s="87" t="str">
        <f>_xlfn.XLOOKUP($I643,'Prior Year'!$H:$H,'Prior Year'!$J:$J,"")</f>
        <v/>
      </c>
      <c r="I643" s="87" t="str">
        <f t="shared" si="18"/>
        <v/>
      </c>
      <c r="J643" s="88" t="str">
        <f>_xlfn.XLOOKUP($I643,'Prior Year'!$H:$H,'Prior Year'!$M:$M,"")</f>
        <v/>
      </c>
      <c r="K643" s="86" t="str">
        <f>_xlfn.XLOOKUP($M643,'Current Year'!$H:$H,'Current Year'!$I:$I,"")</f>
        <v/>
      </c>
      <c r="L643" s="87" t="str">
        <f>_xlfn.XLOOKUP($M643,'Current Year'!$H:$H,'Current Year'!$J:$J,"")</f>
        <v/>
      </c>
      <c r="M643" s="87" t="str">
        <f t="shared" si="19"/>
        <v/>
      </c>
      <c r="N643" s="88" t="str">
        <f>_xlfn.XLOOKUP($M643,'Current Year'!$H:$H,'Current Year'!$M:$M,"")</f>
        <v/>
      </c>
    </row>
    <row r="644" spans="2:14" x14ac:dyDescent="0.25">
      <c r="B644" s="5"/>
      <c r="C644" s="7"/>
      <c r="G644" s="86" t="str">
        <f>_xlfn.XLOOKUP($I644,'Prior Year'!$H:$H,'Prior Year'!$I:$I,"")</f>
        <v/>
      </c>
      <c r="H644" s="87" t="str">
        <f>_xlfn.XLOOKUP($I644,'Prior Year'!$H:$H,'Prior Year'!$J:$J,"")</f>
        <v/>
      </c>
      <c r="I644" s="87" t="str">
        <f t="shared" ref="I644:I707" si="20">IF(ISBLANK(B644),"",B644)</f>
        <v/>
      </c>
      <c r="J644" s="88" t="str">
        <f>_xlfn.XLOOKUP($I644,'Prior Year'!$H:$H,'Prior Year'!$M:$M,"")</f>
        <v/>
      </c>
      <c r="K644" s="86" t="str">
        <f>_xlfn.XLOOKUP($M644,'Current Year'!$H:$H,'Current Year'!$I:$I,"")</f>
        <v/>
      </c>
      <c r="L644" s="87" t="str">
        <f>_xlfn.XLOOKUP($M644,'Current Year'!$H:$H,'Current Year'!$J:$J,"")</f>
        <v/>
      </c>
      <c r="M644" s="87" t="str">
        <f t="shared" ref="M644:M707" si="21">IF(ISBLANK(C644),"",C644)</f>
        <v/>
      </c>
      <c r="N644" s="88" t="str">
        <f>_xlfn.XLOOKUP($M644,'Current Year'!$H:$H,'Current Year'!$M:$M,"")</f>
        <v/>
      </c>
    </row>
    <row r="645" spans="2:14" x14ac:dyDescent="0.25">
      <c r="B645" s="5"/>
      <c r="C645" s="7"/>
      <c r="G645" s="86" t="str">
        <f>_xlfn.XLOOKUP($I645,'Prior Year'!$H:$H,'Prior Year'!$I:$I,"")</f>
        <v/>
      </c>
      <c r="H645" s="87" t="str">
        <f>_xlfn.XLOOKUP($I645,'Prior Year'!$H:$H,'Prior Year'!$J:$J,"")</f>
        <v/>
      </c>
      <c r="I645" s="87" t="str">
        <f t="shared" si="20"/>
        <v/>
      </c>
      <c r="J645" s="88" t="str">
        <f>_xlfn.XLOOKUP($I645,'Prior Year'!$H:$H,'Prior Year'!$M:$M,"")</f>
        <v/>
      </c>
      <c r="K645" s="86" t="str">
        <f>_xlfn.XLOOKUP($M645,'Current Year'!$H:$H,'Current Year'!$I:$I,"")</f>
        <v/>
      </c>
      <c r="L645" s="87" t="str">
        <f>_xlfn.XLOOKUP($M645,'Current Year'!$H:$H,'Current Year'!$J:$J,"")</f>
        <v/>
      </c>
      <c r="M645" s="87" t="str">
        <f t="shared" si="21"/>
        <v/>
      </c>
      <c r="N645" s="88" t="str">
        <f>_xlfn.XLOOKUP($M645,'Current Year'!$H:$H,'Current Year'!$M:$M,"")</f>
        <v/>
      </c>
    </row>
    <row r="646" spans="2:14" x14ac:dyDescent="0.25">
      <c r="B646" s="5"/>
      <c r="C646" s="7"/>
      <c r="G646" s="86" t="str">
        <f>_xlfn.XLOOKUP($I646,'Prior Year'!$H:$H,'Prior Year'!$I:$I,"")</f>
        <v/>
      </c>
      <c r="H646" s="87" t="str">
        <f>_xlfn.XLOOKUP($I646,'Prior Year'!$H:$H,'Prior Year'!$J:$J,"")</f>
        <v/>
      </c>
      <c r="I646" s="87" t="str">
        <f t="shared" si="20"/>
        <v/>
      </c>
      <c r="J646" s="88" t="str">
        <f>_xlfn.XLOOKUP($I646,'Prior Year'!$H:$H,'Prior Year'!$M:$M,"")</f>
        <v/>
      </c>
      <c r="K646" s="86" t="str">
        <f>_xlfn.XLOOKUP($M646,'Current Year'!$H:$H,'Current Year'!$I:$I,"")</f>
        <v/>
      </c>
      <c r="L646" s="87" t="str">
        <f>_xlfn.XLOOKUP($M646,'Current Year'!$H:$H,'Current Year'!$J:$J,"")</f>
        <v/>
      </c>
      <c r="M646" s="87" t="str">
        <f t="shared" si="21"/>
        <v/>
      </c>
      <c r="N646" s="88" t="str">
        <f>_xlfn.XLOOKUP($M646,'Current Year'!$H:$H,'Current Year'!$M:$M,"")</f>
        <v/>
      </c>
    </row>
    <row r="647" spans="2:14" x14ac:dyDescent="0.25">
      <c r="B647" s="5"/>
      <c r="C647" s="7"/>
      <c r="G647" s="86" t="str">
        <f>_xlfn.XLOOKUP($I647,'Prior Year'!$H:$H,'Prior Year'!$I:$I,"")</f>
        <v/>
      </c>
      <c r="H647" s="87" t="str">
        <f>_xlfn.XLOOKUP($I647,'Prior Year'!$H:$H,'Prior Year'!$J:$J,"")</f>
        <v/>
      </c>
      <c r="I647" s="87" t="str">
        <f t="shared" si="20"/>
        <v/>
      </c>
      <c r="J647" s="88" t="str">
        <f>_xlfn.XLOOKUP($I647,'Prior Year'!$H:$H,'Prior Year'!$M:$M,"")</f>
        <v/>
      </c>
      <c r="K647" s="86" t="str">
        <f>_xlfn.XLOOKUP($M647,'Current Year'!$H:$H,'Current Year'!$I:$I,"")</f>
        <v/>
      </c>
      <c r="L647" s="87" t="str">
        <f>_xlfn.XLOOKUP($M647,'Current Year'!$H:$H,'Current Year'!$J:$J,"")</f>
        <v/>
      </c>
      <c r="M647" s="87" t="str">
        <f t="shared" si="21"/>
        <v/>
      </c>
      <c r="N647" s="88" t="str">
        <f>_xlfn.XLOOKUP($M647,'Current Year'!$H:$H,'Current Year'!$M:$M,"")</f>
        <v/>
      </c>
    </row>
    <row r="648" spans="2:14" x14ac:dyDescent="0.25">
      <c r="B648" s="5"/>
      <c r="C648" s="7"/>
      <c r="G648" s="86" t="str">
        <f>_xlfn.XLOOKUP($I648,'Prior Year'!$H:$H,'Prior Year'!$I:$I,"")</f>
        <v/>
      </c>
      <c r="H648" s="87" t="str">
        <f>_xlfn.XLOOKUP($I648,'Prior Year'!$H:$H,'Prior Year'!$J:$J,"")</f>
        <v/>
      </c>
      <c r="I648" s="87" t="str">
        <f t="shared" si="20"/>
        <v/>
      </c>
      <c r="J648" s="88" t="str">
        <f>_xlfn.XLOOKUP($I648,'Prior Year'!$H:$H,'Prior Year'!$M:$M,"")</f>
        <v/>
      </c>
      <c r="K648" s="86" t="str">
        <f>_xlfn.XLOOKUP($M648,'Current Year'!$H:$H,'Current Year'!$I:$I,"")</f>
        <v/>
      </c>
      <c r="L648" s="87" t="str">
        <f>_xlfn.XLOOKUP($M648,'Current Year'!$H:$H,'Current Year'!$J:$J,"")</f>
        <v/>
      </c>
      <c r="M648" s="87" t="str">
        <f t="shared" si="21"/>
        <v/>
      </c>
      <c r="N648" s="88" t="str">
        <f>_xlfn.XLOOKUP($M648,'Current Year'!$H:$H,'Current Year'!$M:$M,"")</f>
        <v/>
      </c>
    </row>
    <row r="649" spans="2:14" x14ac:dyDescent="0.25">
      <c r="B649" s="5"/>
      <c r="C649" s="7"/>
      <c r="G649" s="86" t="str">
        <f>_xlfn.XLOOKUP($I649,'Prior Year'!$H:$H,'Prior Year'!$I:$I,"")</f>
        <v/>
      </c>
      <c r="H649" s="87" t="str">
        <f>_xlfn.XLOOKUP($I649,'Prior Year'!$H:$H,'Prior Year'!$J:$J,"")</f>
        <v/>
      </c>
      <c r="I649" s="87" t="str">
        <f t="shared" si="20"/>
        <v/>
      </c>
      <c r="J649" s="88" t="str">
        <f>_xlfn.XLOOKUP($I649,'Prior Year'!$H:$H,'Prior Year'!$M:$M,"")</f>
        <v/>
      </c>
      <c r="K649" s="86" t="str">
        <f>_xlfn.XLOOKUP($M649,'Current Year'!$H:$H,'Current Year'!$I:$I,"")</f>
        <v/>
      </c>
      <c r="L649" s="87" t="str">
        <f>_xlfn.XLOOKUP($M649,'Current Year'!$H:$H,'Current Year'!$J:$J,"")</f>
        <v/>
      </c>
      <c r="M649" s="87" t="str">
        <f t="shared" si="21"/>
        <v/>
      </c>
      <c r="N649" s="88" t="str">
        <f>_xlfn.XLOOKUP($M649,'Current Year'!$H:$H,'Current Year'!$M:$M,"")</f>
        <v/>
      </c>
    </row>
    <row r="650" spans="2:14" x14ac:dyDescent="0.25">
      <c r="B650" s="5"/>
      <c r="C650" s="7"/>
      <c r="G650" s="86" t="str">
        <f>_xlfn.XLOOKUP($I650,'Prior Year'!$H:$H,'Prior Year'!$I:$I,"")</f>
        <v/>
      </c>
      <c r="H650" s="87" t="str">
        <f>_xlfn.XLOOKUP($I650,'Prior Year'!$H:$H,'Prior Year'!$J:$J,"")</f>
        <v/>
      </c>
      <c r="I650" s="87" t="str">
        <f t="shared" si="20"/>
        <v/>
      </c>
      <c r="J650" s="88" t="str">
        <f>_xlfn.XLOOKUP($I650,'Prior Year'!$H:$H,'Prior Year'!$M:$M,"")</f>
        <v/>
      </c>
      <c r="K650" s="86" t="str">
        <f>_xlfn.XLOOKUP($M650,'Current Year'!$H:$H,'Current Year'!$I:$I,"")</f>
        <v/>
      </c>
      <c r="L650" s="87" t="str">
        <f>_xlfn.XLOOKUP($M650,'Current Year'!$H:$H,'Current Year'!$J:$J,"")</f>
        <v/>
      </c>
      <c r="M650" s="87" t="str">
        <f t="shared" si="21"/>
        <v/>
      </c>
      <c r="N650" s="88" t="str">
        <f>_xlfn.XLOOKUP($M650,'Current Year'!$H:$H,'Current Year'!$M:$M,"")</f>
        <v/>
      </c>
    </row>
    <row r="651" spans="2:14" x14ac:dyDescent="0.25">
      <c r="B651" s="5"/>
      <c r="C651" s="7"/>
      <c r="G651" s="86" t="str">
        <f>_xlfn.XLOOKUP($I651,'Prior Year'!$H:$H,'Prior Year'!$I:$I,"")</f>
        <v/>
      </c>
      <c r="H651" s="87" t="str">
        <f>_xlfn.XLOOKUP($I651,'Prior Year'!$H:$H,'Prior Year'!$J:$J,"")</f>
        <v/>
      </c>
      <c r="I651" s="87" t="str">
        <f t="shared" si="20"/>
        <v/>
      </c>
      <c r="J651" s="88" t="str">
        <f>_xlfn.XLOOKUP($I651,'Prior Year'!$H:$H,'Prior Year'!$M:$M,"")</f>
        <v/>
      </c>
      <c r="K651" s="86" t="str">
        <f>_xlfn.XLOOKUP($M651,'Current Year'!$H:$H,'Current Year'!$I:$I,"")</f>
        <v/>
      </c>
      <c r="L651" s="87" t="str">
        <f>_xlfn.XLOOKUP($M651,'Current Year'!$H:$H,'Current Year'!$J:$J,"")</f>
        <v/>
      </c>
      <c r="M651" s="87" t="str">
        <f t="shared" si="21"/>
        <v/>
      </c>
      <c r="N651" s="88" t="str">
        <f>_xlfn.XLOOKUP($M651,'Current Year'!$H:$H,'Current Year'!$M:$M,"")</f>
        <v/>
      </c>
    </row>
    <row r="652" spans="2:14" x14ac:dyDescent="0.25">
      <c r="B652" s="5"/>
      <c r="C652" s="7"/>
      <c r="G652" s="86" t="str">
        <f>_xlfn.XLOOKUP($I652,'Prior Year'!$H:$H,'Prior Year'!$I:$I,"")</f>
        <v/>
      </c>
      <c r="H652" s="87" t="str">
        <f>_xlfn.XLOOKUP($I652,'Prior Year'!$H:$H,'Prior Year'!$J:$J,"")</f>
        <v/>
      </c>
      <c r="I652" s="87" t="str">
        <f t="shared" si="20"/>
        <v/>
      </c>
      <c r="J652" s="88" t="str">
        <f>_xlfn.XLOOKUP($I652,'Prior Year'!$H:$H,'Prior Year'!$M:$M,"")</f>
        <v/>
      </c>
      <c r="K652" s="86" t="str">
        <f>_xlfn.XLOOKUP($M652,'Current Year'!$H:$H,'Current Year'!$I:$I,"")</f>
        <v/>
      </c>
      <c r="L652" s="87" t="str">
        <f>_xlfn.XLOOKUP($M652,'Current Year'!$H:$H,'Current Year'!$J:$J,"")</f>
        <v/>
      </c>
      <c r="M652" s="87" t="str">
        <f t="shared" si="21"/>
        <v/>
      </c>
      <c r="N652" s="88" t="str">
        <f>_xlfn.XLOOKUP($M652,'Current Year'!$H:$H,'Current Year'!$M:$M,"")</f>
        <v/>
      </c>
    </row>
    <row r="653" spans="2:14" x14ac:dyDescent="0.25">
      <c r="B653" s="5"/>
      <c r="C653" s="7"/>
      <c r="G653" s="86" t="str">
        <f>_xlfn.XLOOKUP($I653,'Prior Year'!$H:$H,'Prior Year'!$I:$I,"")</f>
        <v/>
      </c>
      <c r="H653" s="87" t="str">
        <f>_xlfn.XLOOKUP($I653,'Prior Year'!$H:$H,'Prior Year'!$J:$J,"")</f>
        <v/>
      </c>
      <c r="I653" s="87" t="str">
        <f t="shared" si="20"/>
        <v/>
      </c>
      <c r="J653" s="88" t="str">
        <f>_xlfn.XLOOKUP($I653,'Prior Year'!$H:$H,'Prior Year'!$M:$M,"")</f>
        <v/>
      </c>
      <c r="K653" s="86" t="str">
        <f>_xlfn.XLOOKUP($M653,'Current Year'!$H:$H,'Current Year'!$I:$I,"")</f>
        <v/>
      </c>
      <c r="L653" s="87" t="str">
        <f>_xlfn.XLOOKUP($M653,'Current Year'!$H:$H,'Current Year'!$J:$J,"")</f>
        <v/>
      </c>
      <c r="M653" s="87" t="str">
        <f t="shared" si="21"/>
        <v/>
      </c>
      <c r="N653" s="88" t="str">
        <f>_xlfn.XLOOKUP($M653,'Current Year'!$H:$H,'Current Year'!$M:$M,"")</f>
        <v/>
      </c>
    </row>
    <row r="654" spans="2:14" x14ac:dyDescent="0.25">
      <c r="B654" s="5"/>
      <c r="C654" s="7"/>
      <c r="G654" s="86" t="str">
        <f>_xlfn.XLOOKUP($I654,'Prior Year'!$H:$H,'Prior Year'!$I:$I,"")</f>
        <v/>
      </c>
      <c r="H654" s="87" t="str">
        <f>_xlfn.XLOOKUP($I654,'Prior Year'!$H:$H,'Prior Year'!$J:$J,"")</f>
        <v/>
      </c>
      <c r="I654" s="87" t="str">
        <f t="shared" si="20"/>
        <v/>
      </c>
      <c r="J654" s="88" t="str">
        <f>_xlfn.XLOOKUP($I654,'Prior Year'!$H:$H,'Prior Year'!$M:$M,"")</f>
        <v/>
      </c>
      <c r="K654" s="86" t="str">
        <f>_xlfn.XLOOKUP($M654,'Current Year'!$H:$H,'Current Year'!$I:$I,"")</f>
        <v/>
      </c>
      <c r="L654" s="87" t="str">
        <f>_xlfn.XLOOKUP($M654,'Current Year'!$H:$H,'Current Year'!$J:$J,"")</f>
        <v/>
      </c>
      <c r="M654" s="87" t="str">
        <f t="shared" si="21"/>
        <v/>
      </c>
      <c r="N654" s="88" t="str">
        <f>_xlfn.XLOOKUP($M654,'Current Year'!$H:$H,'Current Year'!$M:$M,"")</f>
        <v/>
      </c>
    </row>
    <row r="655" spans="2:14" x14ac:dyDescent="0.25">
      <c r="B655" s="5"/>
      <c r="C655" s="7"/>
      <c r="G655" s="86" t="str">
        <f>_xlfn.XLOOKUP($I655,'Prior Year'!$H:$H,'Prior Year'!$I:$I,"")</f>
        <v/>
      </c>
      <c r="H655" s="87" t="str">
        <f>_xlfn.XLOOKUP($I655,'Prior Year'!$H:$H,'Prior Year'!$J:$J,"")</f>
        <v/>
      </c>
      <c r="I655" s="87" t="str">
        <f t="shared" si="20"/>
        <v/>
      </c>
      <c r="J655" s="88" t="str">
        <f>_xlfn.XLOOKUP($I655,'Prior Year'!$H:$H,'Prior Year'!$M:$M,"")</f>
        <v/>
      </c>
      <c r="K655" s="86" t="str">
        <f>_xlfn.XLOOKUP($M655,'Current Year'!$H:$H,'Current Year'!$I:$I,"")</f>
        <v/>
      </c>
      <c r="L655" s="87" t="str">
        <f>_xlfn.XLOOKUP($M655,'Current Year'!$H:$H,'Current Year'!$J:$J,"")</f>
        <v/>
      </c>
      <c r="M655" s="87" t="str">
        <f t="shared" si="21"/>
        <v/>
      </c>
      <c r="N655" s="88" t="str">
        <f>_xlfn.XLOOKUP($M655,'Current Year'!$H:$H,'Current Year'!$M:$M,"")</f>
        <v/>
      </c>
    </row>
    <row r="656" spans="2:14" x14ac:dyDescent="0.25">
      <c r="B656" s="5"/>
      <c r="C656" s="7"/>
      <c r="G656" s="86" t="str">
        <f>_xlfn.XLOOKUP($I656,'Prior Year'!$H:$H,'Prior Year'!$I:$I,"")</f>
        <v/>
      </c>
      <c r="H656" s="87" t="str">
        <f>_xlfn.XLOOKUP($I656,'Prior Year'!$H:$H,'Prior Year'!$J:$J,"")</f>
        <v/>
      </c>
      <c r="I656" s="87" t="str">
        <f t="shared" si="20"/>
        <v/>
      </c>
      <c r="J656" s="88" t="str">
        <f>_xlfn.XLOOKUP($I656,'Prior Year'!$H:$H,'Prior Year'!$M:$M,"")</f>
        <v/>
      </c>
      <c r="K656" s="86" t="str">
        <f>_xlfn.XLOOKUP($M656,'Current Year'!$H:$H,'Current Year'!$I:$I,"")</f>
        <v/>
      </c>
      <c r="L656" s="87" t="str">
        <f>_xlfn.XLOOKUP($M656,'Current Year'!$H:$H,'Current Year'!$J:$J,"")</f>
        <v/>
      </c>
      <c r="M656" s="87" t="str">
        <f t="shared" si="21"/>
        <v/>
      </c>
      <c r="N656" s="88" t="str">
        <f>_xlfn.XLOOKUP($M656,'Current Year'!$H:$H,'Current Year'!$M:$M,"")</f>
        <v/>
      </c>
    </row>
    <row r="657" spans="2:14" x14ac:dyDescent="0.25">
      <c r="B657" s="5"/>
      <c r="C657" s="7"/>
      <c r="G657" s="86" t="str">
        <f>_xlfn.XLOOKUP($I657,'Prior Year'!$H:$H,'Prior Year'!$I:$I,"")</f>
        <v/>
      </c>
      <c r="H657" s="87" t="str">
        <f>_xlfn.XLOOKUP($I657,'Prior Year'!$H:$H,'Prior Year'!$J:$J,"")</f>
        <v/>
      </c>
      <c r="I657" s="87" t="str">
        <f t="shared" si="20"/>
        <v/>
      </c>
      <c r="J657" s="88" t="str">
        <f>_xlfn.XLOOKUP($I657,'Prior Year'!$H:$H,'Prior Year'!$M:$M,"")</f>
        <v/>
      </c>
      <c r="K657" s="86" t="str">
        <f>_xlfn.XLOOKUP($M657,'Current Year'!$H:$H,'Current Year'!$I:$I,"")</f>
        <v/>
      </c>
      <c r="L657" s="87" t="str">
        <f>_xlfn.XLOOKUP($M657,'Current Year'!$H:$H,'Current Year'!$J:$J,"")</f>
        <v/>
      </c>
      <c r="M657" s="87" t="str">
        <f t="shared" si="21"/>
        <v/>
      </c>
      <c r="N657" s="88" t="str">
        <f>_xlfn.XLOOKUP($M657,'Current Year'!$H:$H,'Current Year'!$M:$M,"")</f>
        <v/>
      </c>
    </row>
    <row r="658" spans="2:14" x14ac:dyDescent="0.25">
      <c r="B658" s="5"/>
      <c r="C658" s="7"/>
      <c r="G658" s="86" t="str">
        <f>_xlfn.XLOOKUP($I658,'Prior Year'!$H:$H,'Prior Year'!$I:$I,"")</f>
        <v/>
      </c>
      <c r="H658" s="87" t="str">
        <f>_xlfn.XLOOKUP($I658,'Prior Year'!$H:$H,'Prior Year'!$J:$J,"")</f>
        <v/>
      </c>
      <c r="I658" s="87" t="str">
        <f t="shared" si="20"/>
        <v/>
      </c>
      <c r="J658" s="88" t="str">
        <f>_xlfn.XLOOKUP($I658,'Prior Year'!$H:$H,'Prior Year'!$M:$M,"")</f>
        <v/>
      </c>
      <c r="K658" s="86" t="str">
        <f>_xlfn.XLOOKUP($M658,'Current Year'!$H:$H,'Current Year'!$I:$I,"")</f>
        <v/>
      </c>
      <c r="L658" s="87" t="str">
        <f>_xlfn.XLOOKUP($M658,'Current Year'!$H:$H,'Current Year'!$J:$J,"")</f>
        <v/>
      </c>
      <c r="M658" s="87" t="str">
        <f t="shared" si="21"/>
        <v/>
      </c>
      <c r="N658" s="88" t="str">
        <f>_xlfn.XLOOKUP($M658,'Current Year'!$H:$H,'Current Year'!$M:$M,"")</f>
        <v/>
      </c>
    </row>
    <row r="659" spans="2:14" x14ac:dyDescent="0.25">
      <c r="B659" s="5"/>
      <c r="C659" s="7"/>
      <c r="G659" s="86" t="str">
        <f>_xlfn.XLOOKUP($I659,'Prior Year'!$H:$H,'Prior Year'!$I:$I,"")</f>
        <v/>
      </c>
      <c r="H659" s="87" t="str">
        <f>_xlfn.XLOOKUP($I659,'Prior Year'!$H:$H,'Prior Year'!$J:$J,"")</f>
        <v/>
      </c>
      <c r="I659" s="87" t="str">
        <f t="shared" si="20"/>
        <v/>
      </c>
      <c r="J659" s="88" t="str">
        <f>_xlfn.XLOOKUP($I659,'Prior Year'!$H:$H,'Prior Year'!$M:$M,"")</f>
        <v/>
      </c>
      <c r="K659" s="86" t="str">
        <f>_xlfn.XLOOKUP($M659,'Current Year'!$H:$H,'Current Year'!$I:$I,"")</f>
        <v/>
      </c>
      <c r="L659" s="87" t="str">
        <f>_xlfn.XLOOKUP($M659,'Current Year'!$H:$H,'Current Year'!$J:$J,"")</f>
        <v/>
      </c>
      <c r="M659" s="87" t="str">
        <f t="shared" si="21"/>
        <v/>
      </c>
      <c r="N659" s="88" t="str">
        <f>_xlfn.XLOOKUP($M659,'Current Year'!$H:$H,'Current Year'!$M:$M,"")</f>
        <v/>
      </c>
    </row>
    <row r="660" spans="2:14" x14ac:dyDescent="0.25">
      <c r="B660" s="5"/>
      <c r="C660" s="7"/>
      <c r="G660" s="86" t="str">
        <f>_xlfn.XLOOKUP($I660,'Prior Year'!$H:$H,'Prior Year'!$I:$I,"")</f>
        <v/>
      </c>
      <c r="H660" s="87" t="str">
        <f>_xlfn.XLOOKUP($I660,'Prior Year'!$H:$H,'Prior Year'!$J:$J,"")</f>
        <v/>
      </c>
      <c r="I660" s="87" t="str">
        <f t="shared" si="20"/>
        <v/>
      </c>
      <c r="J660" s="88" t="str">
        <f>_xlfn.XLOOKUP($I660,'Prior Year'!$H:$H,'Prior Year'!$M:$M,"")</f>
        <v/>
      </c>
      <c r="K660" s="86" t="str">
        <f>_xlfn.XLOOKUP($M660,'Current Year'!$H:$H,'Current Year'!$I:$I,"")</f>
        <v/>
      </c>
      <c r="L660" s="87" t="str">
        <f>_xlfn.XLOOKUP($M660,'Current Year'!$H:$H,'Current Year'!$J:$J,"")</f>
        <v/>
      </c>
      <c r="M660" s="87" t="str">
        <f t="shared" si="21"/>
        <v/>
      </c>
      <c r="N660" s="88" t="str">
        <f>_xlfn.XLOOKUP($M660,'Current Year'!$H:$H,'Current Year'!$M:$M,"")</f>
        <v/>
      </c>
    </row>
    <row r="661" spans="2:14" x14ac:dyDescent="0.25">
      <c r="B661" s="5"/>
      <c r="C661" s="7"/>
      <c r="G661" s="86" t="str">
        <f>_xlfn.XLOOKUP($I661,'Prior Year'!$H:$H,'Prior Year'!$I:$I,"")</f>
        <v/>
      </c>
      <c r="H661" s="87" t="str">
        <f>_xlfn.XLOOKUP($I661,'Prior Year'!$H:$H,'Prior Year'!$J:$J,"")</f>
        <v/>
      </c>
      <c r="I661" s="87" t="str">
        <f t="shared" si="20"/>
        <v/>
      </c>
      <c r="J661" s="88" t="str">
        <f>_xlfn.XLOOKUP($I661,'Prior Year'!$H:$H,'Prior Year'!$M:$M,"")</f>
        <v/>
      </c>
      <c r="K661" s="86" t="str">
        <f>_xlfn.XLOOKUP($M661,'Current Year'!$H:$H,'Current Year'!$I:$I,"")</f>
        <v/>
      </c>
      <c r="L661" s="87" t="str">
        <f>_xlfn.XLOOKUP($M661,'Current Year'!$H:$H,'Current Year'!$J:$J,"")</f>
        <v/>
      </c>
      <c r="M661" s="87" t="str">
        <f t="shared" si="21"/>
        <v/>
      </c>
      <c r="N661" s="88" t="str">
        <f>_xlfn.XLOOKUP($M661,'Current Year'!$H:$H,'Current Year'!$M:$M,"")</f>
        <v/>
      </c>
    </row>
    <row r="662" spans="2:14" x14ac:dyDescent="0.25">
      <c r="B662" s="5"/>
      <c r="C662" s="7"/>
      <c r="G662" s="86" t="str">
        <f>_xlfn.XLOOKUP($I662,'Prior Year'!$H:$H,'Prior Year'!$I:$I,"")</f>
        <v/>
      </c>
      <c r="H662" s="87" t="str">
        <f>_xlfn.XLOOKUP($I662,'Prior Year'!$H:$H,'Prior Year'!$J:$J,"")</f>
        <v/>
      </c>
      <c r="I662" s="87" t="str">
        <f t="shared" si="20"/>
        <v/>
      </c>
      <c r="J662" s="88" t="str">
        <f>_xlfn.XLOOKUP($I662,'Prior Year'!$H:$H,'Prior Year'!$M:$M,"")</f>
        <v/>
      </c>
      <c r="K662" s="86" t="str">
        <f>_xlfn.XLOOKUP($M662,'Current Year'!$H:$H,'Current Year'!$I:$I,"")</f>
        <v/>
      </c>
      <c r="L662" s="87" t="str">
        <f>_xlfn.XLOOKUP($M662,'Current Year'!$H:$H,'Current Year'!$J:$J,"")</f>
        <v/>
      </c>
      <c r="M662" s="87" t="str">
        <f t="shared" si="21"/>
        <v/>
      </c>
      <c r="N662" s="88" t="str">
        <f>_xlfn.XLOOKUP($M662,'Current Year'!$H:$H,'Current Year'!$M:$M,"")</f>
        <v/>
      </c>
    </row>
    <row r="663" spans="2:14" x14ac:dyDescent="0.25">
      <c r="B663" s="5"/>
      <c r="C663" s="7"/>
      <c r="G663" s="86" t="str">
        <f>_xlfn.XLOOKUP($I663,'Prior Year'!$H:$H,'Prior Year'!$I:$I,"")</f>
        <v/>
      </c>
      <c r="H663" s="87" t="str">
        <f>_xlfn.XLOOKUP($I663,'Prior Year'!$H:$H,'Prior Year'!$J:$J,"")</f>
        <v/>
      </c>
      <c r="I663" s="87" t="str">
        <f t="shared" si="20"/>
        <v/>
      </c>
      <c r="J663" s="88" t="str">
        <f>_xlfn.XLOOKUP($I663,'Prior Year'!$H:$H,'Prior Year'!$M:$M,"")</f>
        <v/>
      </c>
      <c r="K663" s="86" t="str">
        <f>_xlfn.XLOOKUP($M663,'Current Year'!$H:$H,'Current Year'!$I:$I,"")</f>
        <v/>
      </c>
      <c r="L663" s="87" t="str">
        <f>_xlfn.XLOOKUP($M663,'Current Year'!$H:$H,'Current Year'!$J:$J,"")</f>
        <v/>
      </c>
      <c r="M663" s="87" t="str">
        <f t="shared" si="21"/>
        <v/>
      </c>
      <c r="N663" s="88" t="str">
        <f>_xlfn.XLOOKUP($M663,'Current Year'!$H:$H,'Current Year'!$M:$M,"")</f>
        <v/>
      </c>
    </row>
    <row r="664" spans="2:14" x14ac:dyDescent="0.25">
      <c r="B664" s="5"/>
      <c r="C664" s="7"/>
      <c r="G664" s="86" t="str">
        <f>_xlfn.XLOOKUP($I664,'Prior Year'!$H:$H,'Prior Year'!$I:$I,"")</f>
        <v/>
      </c>
      <c r="H664" s="87" t="str">
        <f>_xlfn.XLOOKUP($I664,'Prior Year'!$H:$H,'Prior Year'!$J:$J,"")</f>
        <v/>
      </c>
      <c r="I664" s="87" t="str">
        <f t="shared" si="20"/>
        <v/>
      </c>
      <c r="J664" s="88" t="str">
        <f>_xlfn.XLOOKUP($I664,'Prior Year'!$H:$H,'Prior Year'!$M:$M,"")</f>
        <v/>
      </c>
      <c r="K664" s="86" t="str">
        <f>_xlfn.XLOOKUP($M664,'Current Year'!$H:$H,'Current Year'!$I:$I,"")</f>
        <v/>
      </c>
      <c r="L664" s="87" t="str">
        <f>_xlfn.XLOOKUP($M664,'Current Year'!$H:$H,'Current Year'!$J:$J,"")</f>
        <v/>
      </c>
      <c r="M664" s="87" t="str">
        <f t="shared" si="21"/>
        <v/>
      </c>
      <c r="N664" s="88" t="str">
        <f>_xlfn.XLOOKUP($M664,'Current Year'!$H:$H,'Current Year'!$M:$M,"")</f>
        <v/>
      </c>
    </row>
    <row r="665" spans="2:14" x14ac:dyDescent="0.25">
      <c r="B665" s="5"/>
      <c r="C665" s="7"/>
      <c r="G665" s="86" t="str">
        <f>_xlfn.XLOOKUP($I665,'Prior Year'!$H:$H,'Prior Year'!$I:$I,"")</f>
        <v/>
      </c>
      <c r="H665" s="87" t="str">
        <f>_xlfn.XLOOKUP($I665,'Prior Year'!$H:$H,'Prior Year'!$J:$J,"")</f>
        <v/>
      </c>
      <c r="I665" s="87" t="str">
        <f t="shared" si="20"/>
        <v/>
      </c>
      <c r="J665" s="88" t="str">
        <f>_xlfn.XLOOKUP($I665,'Prior Year'!$H:$H,'Prior Year'!$M:$M,"")</f>
        <v/>
      </c>
      <c r="K665" s="86" t="str">
        <f>_xlfn.XLOOKUP($M665,'Current Year'!$H:$H,'Current Year'!$I:$I,"")</f>
        <v/>
      </c>
      <c r="L665" s="87" t="str">
        <f>_xlfn.XLOOKUP($M665,'Current Year'!$H:$H,'Current Year'!$J:$J,"")</f>
        <v/>
      </c>
      <c r="M665" s="87" t="str">
        <f t="shared" si="21"/>
        <v/>
      </c>
      <c r="N665" s="88" t="str">
        <f>_xlfn.XLOOKUP($M665,'Current Year'!$H:$H,'Current Year'!$M:$M,"")</f>
        <v/>
      </c>
    </row>
    <row r="666" spans="2:14" x14ac:dyDescent="0.25">
      <c r="B666" s="5"/>
      <c r="C666" s="7"/>
      <c r="G666" s="86" t="str">
        <f>_xlfn.XLOOKUP($I666,'Prior Year'!$H:$H,'Prior Year'!$I:$I,"")</f>
        <v/>
      </c>
      <c r="H666" s="87" t="str">
        <f>_xlfn.XLOOKUP($I666,'Prior Year'!$H:$H,'Prior Year'!$J:$J,"")</f>
        <v/>
      </c>
      <c r="I666" s="87" t="str">
        <f t="shared" si="20"/>
        <v/>
      </c>
      <c r="J666" s="88" t="str">
        <f>_xlfn.XLOOKUP($I666,'Prior Year'!$H:$H,'Prior Year'!$M:$M,"")</f>
        <v/>
      </c>
      <c r="K666" s="86" t="str">
        <f>_xlfn.XLOOKUP($M666,'Current Year'!$H:$H,'Current Year'!$I:$I,"")</f>
        <v/>
      </c>
      <c r="L666" s="87" t="str">
        <f>_xlfn.XLOOKUP($M666,'Current Year'!$H:$H,'Current Year'!$J:$J,"")</f>
        <v/>
      </c>
      <c r="M666" s="87" t="str">
        <f t="shared" si="21"/>
        <v/>
      </c>
      <c r="N666" s="88" t="str">
        <f>_xlfn.XLOOKUP($M666,'Current Year'!$H:$H,'Current Year'!$M:$M,"")</f>
        <v/>
      </c>
    </row>
    <row r="667" spans="2:14" x14ac:dyDescent="0.25">
      <c r="B667" s="5"/>
      <c r="C667" s="7"/>
      <c r="G667" s="86" t="str">
        <f>_xlfn.XLOOKUP($I667,'Prior Year'!$H:$H,'Prior Year'!$I:$I,"")</f>
        <v/>
      </c>
      <c r="H667" s="87" t="str">
        <f>_xlfn.XLOOKUP($I667,'Prior Year'!$H:$H,'Prior Year'!$J:$J,"")</f>
        <v/>
      </c>
      <c r="I667" s="87" t="str">
        <f t="shared" si="20"/>
        <v/>
      </c>
      <c r="J667" s="88" t="str">
        <f>_xlfn.XLOOKUP($I667,'Prior Year'!$H:$H,'Prior Year'!$M:$M,"")</f>
        <v/>
      </c>
      <c r="K667" s="86" t="str">
        <f>_xlfn.XLOOKUP($M667,'Current Year'!$H:$H,'Current Year'!$I:$I,"")</f>
        <v/>
      </c>
      <c r="L667" s="87" t="str">
        <f>_xlfn.XLOOKUP($M667,'Current Year'!$H:$H,'Current Year'!$J:$J,"")</f>
        <v/>
      </c>
      <c r="M667" s="87" t="str">
        <f t="shared" si="21"/>
        <v/>
      </c>
      <c r="N667" s="88" t="str">
        <f>_xlfn.XLOOKUP($M667,'Current Year'!$H:$H,'Current Year'!$M:$M,"")</f>
        <v/>
      </c>
    </row>
    <row r="668" spans="2:14" x14ac:dyDescent="0.25">
      <c r="B668" s="5"/>
      <c r="C668" s="7"/>
      <c r="G668" s="86" t="str">
        <f>_xlfn.XLOOKUP($I668,'Prior Year'!$H:$H,'Prior Year'!$I:$I,"")</f>
        <v/>
      </c>
      <c r="H668" s="87" t="str">
        <f>_xlfn.XLOOKUP($I668,'Prior Year'!$H:$H,'Prior Year'!$J:$J,"")</f>
        <v/>
      </c>
      <c r="I668" s="87" t="str">
        <f t="shared" si="20"/>
        <v/>
      </c>
      <c r="J668" s="88" t="str">
        <f>_xlfn.XLOOKUP($I668,'Prior Year'!$H:$H,'Prior Year'!$M:$M,"")</f>
        <v/>
      </c>
      <c r="K668" s="86" t="str">
        <f>_xlfn.XLOOKUP($M668,'Current Year'!$H:$H,'Current Year'!$I:$I,"")</f>
        <v/>
      </c>
      <c r="L668" s="87" t="str">
        <f>_xlfn.XLOOKUP($M668,'Current Year'!$H:$H,'Current Year'!$J:$J,"")</f>
        <v/>
      </c>
      <c r="M668" s="87" t="str">
        <f t="shared" si="21"/>
        <v/>
      </c>
      <c r="N668" s="88" t="str">
        <f>_xlfn.XLOOKUP($M668,'Current Year'!$H:$H,'Current Year'!$M:$M,"")</f>
        <v/>
      </c>
    </row>
    <row r="669" spans="2:14" x14ac:dyDescent="0.25">
      <c r="B669" s="5"/>
      <c r="C669" s="7"/>
      <c r="G669" s="86" t="str">
        <f>_xlfn.XLOOKUP($I669,'Prior Year'!$H:$H,'Prior Year'!$I:$I,"")</f>
        <v/>
      </c>
      <c r="H669" s="87" t="str">
        <f>_xlfn.XLOOKUP($I669,'Prior Year'!$H:$H,'Prior Year'!$J:$J,"")</f>
        <v/>
      </c>
      <c r="I669" s="87" t="str">
        <f t="shared" si="20"/>
        <v/>
      </c>
      <c r="J669" s="88" t="str">
        <f>_xlfn.XLOOKUP($I669,'Prior Year'!$H:$H,'Prior Year'!$M:$M,"")</f>
        <v/>
      </c>
      <c r="K669" s="86" t="str">
        <f>_xlfn.XLOOKUP($M669,'Current Year'!$H:$H,'Current Year'!$I:$I,"")</f>
        <v/>
      </c>
      <c r="L669" s="87" t="str">
        <f>_xlfn.XLOOKUP($M669,'Current Year'!$H:$H,'Current Year'!$J:$J,"")</f>
        <v/>
      </c>
      <c r="M669" s="87" t="str">
        <f t="shared" si="21"/>
        <v/>
      </c>
      <c r="N669" s="88" t="str">
        <f>_xlfn.XLOOKUP($M669,'Current Year'!$H:$H,'Current Year'!$M:$M,"")</f>
        <v/>
      </c>
    </row>
    <row r="670" spans="2:14" x14ac:dyDescent="0.25">
      <c r="B670" s="5"/>
      <c r="C670" s="7"/>
      <c r="G670" s="86" t="str">
        <f>_xlfn.XLOOKUP($I670,'Prior Year'!$H:$H,'Prior Year'!$I:$I,"")</f>
        <v/>
      </c>
      <c r="H670" s="87" t="str">
        <f>_xlfn.XLOOKUP($I670,'Prior Year'!$H:$H,'Prior Year'!$J:$J,"")</f>
        <v/>
      </c>
      <c r="I670" s="87" t="str">
        <f t="shared" si="20"/>
        <v/>
      </c>
      <c r="J670" s="88" t="str">
        <f>_xlfn.XLOOKUP($I670,'Prior Year'!$H:$H,'Prior Year'!$M:$M,"")</f>
        <v/>
      </c>
      <c r="K670" s="86" t="str">
        <f>_xlfn.XLOOKUP($M670,'Current Year'!$H:$H,'Current Year'!$I:$I,"")</f>
        <v/>
      </c>
      <c r="L670" s="87" t="str">
        <f>_xlfn.XLOOKUP($M670,'Current Year'!$H:$H,'Current Year'!$J:$J,"")</f>
        <v/>
      </c>
      <c r="M670" s="87" t="str">
        <f t="shared" si="21"/>
        <v/>
      </c>
      <c r="N670" s="88" t="str">
        <f>_xlfn.XLOOKUP($M670,'Current Year'!$H:$H,'Current Year'!$M:$M,"")</f>
        <v/>
      </c>
    </row>
    <row r="671" spans="2:14" x14ac:dyDescent="0.25">
      <c r="B671" s="5"/>
      <c r="C671" s="7"/>
      <c r="G671" s="86" t="str">
        <f>_xlfn.XLOOKUP($I671,'Prior Year'!$H:$H,'Prior Year'!$I:$I,"")</f>
        <v/>
      </c>
      <c r="H671" s="87" t="str">
        <f>_xlfn.XLOOKUP($I671,'Prior Year'!$H:$H,'Prior Year'!$J:$J,"")</f>
        <v/>
      </c>
      <c r="I671" s="87" t="str">
        <f t="shared" si="20"/>
        <v/>
      </c>
      <c r="J671" s="88" t="str">
        <f>_xlfn.XLOOKUP($I671,'Prior Year'!$H:$H,'Prior Year'!$M:$M,"")</f>
        <v/>
      </c>
      <c r="K671" s="86" t="str">
        <f>_xlfn.XLOOKUP($M671,'Current Year'!$H:$H,'Current Year'!$I:$I,"")</f>
        <v/>
      </c>
      <c r="L671" s="87" t="str">
        <f>_xlfn.XLOOKUP($M671,'Current Year'!$H:$H,'Current Year'!$J:$J,"")</f>
        <v/>
      </c>
      <c r="M671" s="87" t="str">
        <f t="shared" si="21"/>
        <v/>
      </c>
      <c r="N671" s="88" t="str">
        <f>_xlfn.XLOOKUP($M671,'Current Year'!$H:$H,'Current Year'!$M:$M,"")</f>
        <v/>
      </c>
    </row>
    <row r="672" spans="2:14" x14ac:dyDescent="0.25">
      <c r="B672" s="5"/>
      <c r="C672" s="7"/>
      <c r="G672" s="86" t="str">
        <f>_xlfn.XLOOKUP($I672,'Prior Year'!$H:$H,'Prior Year'!$I:$I,"")</f>
        <v/>
      </c>
      <c r="H672" s="87" t="str">
        <f>_xlfn.XLOOKUP($I672,'Prior Year'!$H:$H,'Prior Year'!$J:$J,"")</f>
        <v/>
      </c>
      <c r="I672" s="87" t="str">
        <f t="shared" si="20"/>
        <v/>
      </c>
      <c r="J672" s="88" t="str">
        <f>_xlfn.XLOOKUP($I672,'Prior Year'!$H:$H,'Prior Year'!$M:$M,"")</f>
        <v/>
      </c>
      <c r="K672" s="86" t="str">
        <f>_xlfn.XLOOKUP($M672,'Current Year'!$H:$H,'Current Year'!$I:$I,"")</f>
        <v/>
      </c>
      <c r="L672" s="87" t="str">
        <f>_xlfn.XLOOKUP($M672,'Current Year'!$H:$H,'Current Year'!$J:$J,"")</f>
        <v/>
      </c>
      <c r="M672" s="87" t="str">
        <f t="shared" si="21"/>
        <v/>
      </c>
      <c r="N672" s="88" t="str">
        <f>_xlfn.XLOOKUP($M672,'Current Year'!$H:$H,'Current Year'!$M:$M,"")</f>
        <v/>
      </c>
    </row>
    <row r="673" spans="2:14" x14ac:dyDescent="0.25">
      <c r="B673" s="5"/>
      <c r="C673" s="7"/>
      <c r="G673" s="86" t="str">
        <f>_xlfn.XLOOKUP($I673,'Prior Year'!$H:$H,'Prior Year'!$I:$I,"")</f>
        <v/>
      </c>
      <c r="H673" s="87" t="str">
        <f>_xlfn.XLOOKUP($I673,'Prior Year'!$H:$H,'Prior Year'!$J:$J,"")</f>
        <v/>
      </c>
      <c r="I673" s="87" t="str">
        <f t="shared" si="20"/>
        <v/>
      </c>
      <c r="J673" s="88" t="str">
        <f>_xlfn.XLOOKUP($I673,'Prior Year'!$H:$H,'Prior Year'!$M:$M,"")</f>
        <v/>
      </c>
      <c r="K673" s="86" t="str">
        <f>_xlfn.XLOOKUP($M673,'Current Year'!$H:$H,'Current Year'!$I:$I,"")</f>
        <v/>
      </c>
      <c r="L673" s="87" t="str">
        <f>_xlfn.XLOOKUP($M673,'Current Year'!$H:$H,'Current Year'!$J:$J,"")</f>
        <v/>
      </c>
      <c r="M673" s="87" t="str">
        <f t="shared" si="21"/>
        <v/>
      </c>
      <c r="N673" s="88" t="str">
        <f>_xlfn.XLOOKUP($M673,'Current Year'!$H:$H,'Current Year'!$M:$M,"")</f>
        <v/>
      </c>
    </row>
    <row r="674" spans="2:14" x14ac:dyDescent="0.25">
      <c r="B674" s="5"/>
      <c r="C674" s="7"/>
      <c r="G674" s="86" t="str">
        <f>_xlfn.XLOOKUP($I674,'Prior Year'!$H:$H,'Prior Year'!$I:$I,"")</f>
        <v/>
      </c>
      <c r="H674" s="87" t="str">
        <f>_xlfn.XLOOKUP($I674,'Prior Year'!$H:$H,'Prior Year'!$J:$J,"")</f>
        <v/>
      </c>
      <c r="I674" s="87" t="str">
        <f t="shared" si="20"/>
        <v/>
      </c>
      <c r="J674" s="88" t="str">
        <f>_xlfn.XLOOKUP($I674,'Prior Year'!$H:$H,'Prior Year'!$M:$M,"")</f>
        <v/>
      </c>
      <c r="K674" s="86" t="str">
        <f>_xlfn.XLOOKUP($M674,'Current Year'!$H:$H,'Current Year'!$I:$I,"")</f>
        <v/>
      </c>
      <c r="L674" s="87" t="str">
        <f>_xlfn.XLOOKUP($M674,'Current Year'!$H:$H,'Current Year'!$J:$J,"")</f>
        <v/>
      </c>
      <c r="M674" s="87" t="str">
        <f t="shared" si="21"/>
        <v/>
      </c>
      <c r="N674" s="88" t="str">
        <f>_xlfn.XLOOKUP($M674,'Current Year'!$H:$H,'Current Year'!$M:$M,"")</f>
        <v/>
      </c>
    </row>
    <row r="675" spans="2:14" x14ac:dyDescent="0.25">
      <c r="B675" s="5"/>
      <c r="C675" s="7"/>
      <c r="G675" s="86" t="str">
        <f>_xlfn.XLOOKUP($I675,'Prior Year'!$H:$H,'Prior Year'!$I:$I,"")</f>
        <v/>
      </c>
      <c r="H675" s="87" t="str">
        <f>_xlfn.XLOOKUP($I675,'Prior Year'!$H:$H,'Prior Year'!$J:$J,"")</f>
        <v/>
      </c>
      <c r="I675" s="87" t="str">
        <f t="shared" si="20"/>
        <v/>
      </c>
      <c r="J675" s="88" t="str">
        <f>_xlfn.XLOOKUP($I675,'Prior Year'!$H:$H,'Prior Year'!$M:$M,"")</f>
        <v/>
      </c>
      <c r="K675" s="86" t="str">
        <f>_xlfn.XLOOKUP($M675,'Current Year'!$H:$H,'Current Year'!$I:$I,"")</f>
        <v/>
      </c>
      <c r="L675" s="87" t="str">
        <f>_xlfn.XLOOKUP($M675,'Current Year'!$H:$H,'Current Year'!$J:$J,"")</f>
        <v/>
      </c>
      <c r="M675" s="87" t="str">
        <f t="shared" si="21"/>
        <v/>
      </c>
      <c r="N675" s="88" t="str">
        <f>_xlfn.XLOOKUP($M675,'Current Year'!$H:$H,'Current Year'!$M:$M,"")</f>
        <v/>
      </c>
    </row>
    <row r="676" spans="2:14" x14ac:dyDescent="0.25">
      <c r="B676" s="5"/>
      <c r="C676" s="7"/>
      <c r="G676" s="86" t="str">
        <f>_xlfn.XLOOKUP($I676,'Prior Year'!$H:$H,'Prior Year'!$I:$I,"")</f>
        <v/>
      </c>
      <c r="H676" s="87" t="str">
        <f>_xlfn.XLOOKUP($I676,'Prior Year'!$H:$H,'Prior Year'!$J:$J,"")</f>
        <v/>
      </c>
      <c r="I676" s="87" t="str">
        <f t="shared" si="20"/>
        <v/>
      </c>
      <c r="J676" s="88" t="str">
        <f>_xlfn.XLOOKUP($I676,'Prior Year'!$H:$H,'Prior Year'!$M:$M,"")</f>
        <v/>
      </c>
      <c r="K676" s="86" t="str">
        <f>_xlfn.XLOOKUP($M676,'Current Year'!$H:$H,'Current Year'!$I:$I,"")</f>
        <v/>
      </c>
      <c r="L676" s="87" t="str">
        <f>_xlfn.XLOOKUP($M676,'Current Year'!$H:$H,'Current Year'!$J:$J,"")</f>
        <v/>
      </c>
      <c r="M676" s="87" t="str">
        <f t="shared" si="21"/>
        <v/>
      </c>
      <c r="N676" s="88" t="str">
        <f>_xlfn.XLOOKUP($M676,'Current Year'!$H:$H,'Current Year'!$M:$M,"")</f>
        <v/>
      </c>
    </row>
    <row r="677" spans="2:14" x14ac:dyDescent="0.25">
      <c r="B677" s="5"/>
      <c r="C677" s="7"/>
      <c r="G677" s="86" t="str">
        <f>_xlfn.XLOOKUP($I677,'Prior Year'!$H:$H,'Prior Year'!$I:$I,"")</f>
        <v/>
      </c>
      <c r="H677" s="87" t="str">
        <f>_xlfn.XLOOKUP($I677,'Prior Year'!$H:$H,'Prior Year'!$J:$J,"")</f>
        <v/>
      </c>
      <c r="I677" s="87" t="str">
        <f t="shared" si="20"/>
        <v/>
      </c>
      <c r="J677" s="88" t="str">
        <f>_xlfn.XLOOKUP($I677,'Prior Year'!$H:$H,'Prior Year'!$M:$M,"")</f>
        <v/>
      </c>
      <c r="K677" s="86" t="str">
        <f>_xlfn.XLOOKUP($M677,'Current Year'!$H:$H,'Current Year'!$I:$I,"")</f>
        <v/>
      </c>
      <c r="L677" s="87" t="str">
        <f>_xlfn.XLOOKUP($M677,'Current Year'!$H:$H,'Current Year'!$J:$J,"")</f>
        <v/>
      </c>
      <c r="M677" s="87" t="str">
        <f t="shared" si="21"/>
        <v/>
      </c>
      <c r="N677" s="88" t="str">
        <f>_xlfn.XLOOKUP($M677,'Current Year'!$H:$H,'Current Year'!$M:$M,"")</f>
        <v/>
      </c>
    </row>
    <row r="678" spans="2:14" x14ac:dyDescent="0.25">
      <c r="B678" s="5"/>
      <c r="C678" s="7"/>
      <c r="G678" s="86" t="str">
        <f>_xlfn.XLOOKUP($I678,'Prior Year'!$H:$H,'Prior Year'!$I:$I,"")</f>
        <v/>
      </c>
      <c r="H678" s="87" t="str">
        <f>_xlfn.XLOOKUP($I678,'Prior Year'!$H:$H,'Prior Year'!$J:$J,"")</f>
        <v/>
      </c>
      <c r="I678" s="87" t="str">
        <f t="shared" si="20"/>
        <v/>
      </c>
      <c r="J678" s="88" t="str">
        <f>_xlfn.XLOOKUP($I678,'Prior Year'!$H:$H,'Prior Year'!$M:$M,"")</f>
        <v/>
      </c>
      <c r="K678" s="86" t="str">
        <f>_xlfn.XLOOKUP($M678,'Current Year'!$H:$H,'Current Year'!$I:$I,"")</f>
        <v/>
      </c>
      <c r="L678" s="87" t="str">
        <f>_xlfn.XLOOKUP($M678,'Current Year'!$H:$H,'Current Year'!$J:$J,"")</f>
        <v/>
      </c>
      <c r="M678" s="87" t="str">
        <f t="shared" si="21"/>
        <v/>
      </c>
      <c r="N678" s="88" t="str">
        <f>_xlfn.XLOOKUP($M678,'Current Year'!$H:$H,'Current Year'!$M:$M,"")</f>
        <v/>
      </c>
    </row>
    <row r="679" spans="2:14" x14ac:dyDescent="0.25">
      <c r="B679" s="5"/>
      <c r="C679" s="7"/>
      <c r="G679" s="86" t="str">
        <f>_xlfn.XLOOKUP($I679,'Prior Year'!$H:$H,'Prior Year'!$I:$I,"")</f>
        <v/>
      </c>
      <c r="H679" s="87" t="str">
        <f>_xlfn.XLOOKUP($I679,'Prior Year'!$H:$H,'Prior Year'!$J:$J,"")</f>
        <v/>
      </c>
      <c r="I679" s="87" t="str">
        <f t="shared" si="20"/>
        <v/>
      </c>
      <c r="J679" s="88" t="str">
        <f>_xlfn.XLOOKUP($I679,'Prior Year'!$H:$H,'Prior Year'!$M:$M,"")</f>
        <v/>
      </c>
      <c r="K679" s="86" t="str">
        <f>_xlfn.XLOOKUP($M679,'Current Year'!$H:$H,'Current Year'!$I:$I,"")</f>
        <v/>
      </c>
      <c r="L679" s="87" t="str">
        <f>_xlfn.XLOOKUP($M679,'Current Year'!$H:$H,'Current Year'!$J:$J,"")</f>
        <v/>
      </c>
      <c r="M679" s="87" t="str">
        <f t="shared" si="21"/>
        <v/>
      </c>
      <c r="N679" s="88" t="str">
        <f>_xlfn.XLOOKUP($M679,'Current Year'!$H:$H,'Current Year'!$M:$M,"")</f>
        <v/>
      </c>
    </row>
    <row r="680" spans="2:14" x14ac:dyDescent="0.25">
      <c r="B680" s="5"/>
      <c r="C680" s="7"/>
      <c r="G680" s="86" t="str">
        <f>_xlfn.XLOOKUP($I680,'Prior Year'!$H:$H,'Prior Year'!$I:$I,"")</f>
        <v/>
      </c>
      <c r="H680" s="87" t="str">
        <f>_xlfn.XLOOKUP($I680,'Prior Year'!$H:$H,'Prior Year'!$J:$J,"")</f>
        <v/>
      </c>
      <c r="I680" s="87" t="str">
        <f t="shared" si="20"/>
        <v/>
      </c>
      <c r="J680" s="88" t="str">
        <f>_xlfn.XLOOKUP($I680,'Prior Year'!$H:$H,'Prior Year'!$M:$M,"")</f>
        <v/>
      </c>
      <c r="K680" s="86" t="str">
        <f>_xlfn.XLOOKUP($M680,'Current Year'!$H:$H,'Current Year'!$I:$I,"")</f>
        <v/>
      </c>
      <c r="L680" s="87" t="str">
        <f>_xlfn.XLOOKUP($M680,'Current Year'!$H:$H,'Current Year'!$J:$J,"")</f>
        <v/>
      </c>
      <c r="M680" s="87" t="str">
        <f t="shared" si="21"/>
        <v/>
      </c>
      <c r="N680" s="88" t="str">
        <f>_xlfn.XLOOKUP($M680,'Current Year'!$H:$H,'Current Year'!$M:$M,"")</f>
        <v/>
      </c>
    </row>
    <row r="681" spans="2:14" x14ac:dyDescent="0.25">
      <c r="B681" s="5"/>
      <c r="C681" s="7"/>
      <c r="G681" s="86" t="str">
        <f>_xlfn.XLOOKUP($I681,'Prior Year'!$H:$H,'Prior Year'!$I:$I,"")</f>
        <v/>
      </c>
      <c r="H681" s="87" t="str">
        <f>_xlfn.XLOOKUP($I681,'Prior Year'!$H:$H,'Prior Year'!$J:$J,"")</f>
        <v/>
      </c>
      <c r="I681" s="87" t="str">
        <f t="shared" si="20"/>
        <v/>
      </c>
      <c r="J681" s="88" t="str">
        <f>_xlfn.XLOOKUP($I681,'Prior Year'!$H:$H,'Prior Year'!$M:$M,"")</f>
        <v/>
      </c>
      <c r="K681" s="86" t="str">
        <f>_xlfn.XLOOKUP($M681,'Current Year'!$H:$H,'Current Year'!$I:$I,"")</f>
        <v/>
      </c>
      <c r="L681" s="87" t="str">
        <f>_xlfn.XLOOKUP($M681,'Current Year'!$H:$H,'Current Year'!$J:$J,"")</f>
        <v/>
      </c>
      <c r="M681" s="87" t="str">
        <f t="shared" si="21"/>
        <v/>
      </c>
      <c r="N681" s="88" t="str">
        <f>_xlfn.XLOOKUP($M681,'Current Year'!$H:$H,'Current Year'!$M:$M,"")</f>
        <v/>
      </c>
    </row>
    <row r="682" spans="2:14" x14ac:dyDescent="0.25">
      <c r="B682" s="5"/>
      <c r="C682" s="7"/>
      <c r="G682" s="86" t="str">
        <f>_xlfn.XLOOKUP($I682,'Prior Year'!$H:$H,'Prior Year'!$I:$I,"")</f>
        <v/>
      </c>
      <c r="H682" s="87" t="str">
        <f>_xlfn.XLOOKUP($I682,'Prior Year'!$H:$H,'Prior Year'!$J:$J,"")</f>
        <v/>
      </c>
      <c r="I682" s="87" t="str">
        <f t="shared" si="20"/>
        <v/>
      </c>
      <c r="J682" s="88" t="str">
        <f>_xlfn.XLOOKUP($I682,'Prior Year'!$H:$H,'Prior Year'!$M:$M,"")</f>
        <v/>
      </c>
      <c r="K682" s="86" t="str">
        <f>_xlfn.XLOOKUP($M682,'Current Year'!$H:$H,'Current Year'!$I:$I,"")</f>
        <v/>
      </c>
      <c r="L682" s="87" t="str">
        <f>_xlfn.XLOOKUP($M682,'Current Year'!$H:$H,'Current Year'!$J:$J,"")</f>
        <v/>
      </c>
      <c r="M682" s="87" t="str">
        <f t="shared" si="21"/>
        <v/>
      </c>
      <c r="N682" s="88" t="str">
        <f>_xlfn.XLOOKUP($M682,'Current Year'!$H:$H,'Current Year'!$M:$M,"")</f>
        <v/>
      </c>
    </row>
    <row r="683" spans="2:14" x14ac:dyDescent="0.25">
      <c r="B683" s="5"/>
      <c r="C683" s="7"/>
      <c r="G683" s="86" t="str">
        <f>_xlfn.XLOOKUP($I683,'Prior Year'!$H:$H,'Prior Year'!$I:$I,"")</f>
        <v/>
      </c>
      <c r="H683" s="87" t="str">
        <f>_xlfn.XLOOKUP($I683,'Prior Year'!$H:$H,'Prior Year'!$J:$J,"")</f>
        <v/>
      </c>
      <c r="I683" s="87" t="str">
        <f t="shared" si="20"/>
        <v/>
      </c>
      <c r="J683" s="88" t="str">
        <f>_xlfn.XLOOKUP($I683,'Prior Year'!$H:$H,'Prior Year'!$M:$M,"")</f>
        <v/>
      </c>
      <c r="K683" s="86" t="str">
        <f>_xlfn.XLOOKUP($M683,'Current Year'!$H:$H,'Current Year'!$I:$I,"")</f>
        <v/>
      </c>
      <c r="L683" s="87" t="str">
        <f>_xlfn.XLOOKUP($M683,'Current Year'!$H:$H,'Current Year'!$J:$J,"")</f>
        <v/>
      </c>
      <c r="M683" s="87" t="str">
        <f t="shared" si="21"/>
        <v/>
      </c>
      <c r="N683" s="88" t="str">
        <f>_xlfn.XLOOKUP($M683,'Current Year'!$H:$H,'Current Year'!$M:$M,"")</f>
        <v/>
      </c>
    </row>
    <row r="684" spans="2:14" x14ac:dyDescent="0.25">
      <c r="B684" s="5"/>
      <c r="C684" s="7"/>
      <c r="G684" s="86" t="str">
        <f>_xlfn.XLOOKUP($I684,'Prior Year'!$H:$H,'Prior Year'!$I:$I,"")</f>
        <v/>
      </c>
      <c r="H684" s="87" t="str">
        <f>_xlfn.XLOOKUP($I684,'Prior Year'!$H:$H,'Prior Year'!$J:$J,"")</f>
        <v/>
      </c>
      <c r="I684" s="87" t="str">
        <f t="shared" si="20"/>
        <v/>
      </c>
      <c r="J684" s="88" t="str">
        <f>_xlfn.XLOOKUP($I684,'Prior Year'!$H:$H,'Prior Year'!$M:$M,"")</f>
        <v/>
      </c>
      <c r="K684" s="86" t="str">
        <f>_xlfn.XLOOKUP($M684,'Current Year'!$H:$H,'Current Year'!$I:$I,"")</f>
        <v/>
      </c>
      <c r="L684" s="87" t="str">
        <f>_xlfn.XLOOKUP($M684,'Current Year'!$H:$H,'Current Year'!$J:$J,"")</f>
        <v/>
      </c>
      <c r="M684" s="87" t="str">
        <f t="shared" si="21"/>
        <v/>
      </c>
      <c r="N684" s="88" t="str">
        <f>_xlfn.XLOOKUP($M684,'Current Year'!$H:$H,'Current Year'!$M:$M,"")</f>
        <v/>
      </c>
    </row>
    <row r="685" spans="2:14" x14ac:dyDescent="0.25">
      <c r="B685" s="5"/>
      <c r="C685" s="7"/>
      <c r="G685" s="86" t="str">
        <f>_xlfn.XLOOKUP($I685,'Prior Year'!$H:$H,'Prior Year'!$I:$I,"")</f>
        <v/>
      </c>
      <c r="H685" s="87" t="str">
        <f>_xlfn.XLOOKUP($I685,'Prior Year'!$H:$H,'Prior Year'!$J:$J,"")</f>
        <v/>
      </c>
      <c r="I685" s="87" t="str">
        <f t="shared" si="20"/>
        <v/>
      </c>
      <c r="J685" s="88" t="str">
        <f>_xlfn.XLOOKUP($I685,'Prior Year'!$H:$H,'Prior Year'!$M:$M,"")</f>
        <v/>
      </c>
      <c r="K685" s="86" t="str">
        <f>_xlfn.XLOOKUP($M685,'Current Year'!$H:$H,'Current Year'!$I:$I,"")</f>
        <v/>
      </c>
      <c r="L685" s="87" t="str">
        <f>_xlfn.XLOOKUP($M685,'Current Year'!$H:$H,'Current Year'!$J:$J,"")</f>
        <v/>
      </c>
      <c r="M685" s="87" t="str">
        <f t="shared" si="21"/>
        <v/>
      </c>
      <c r="N685" s="88" t="str">
        <f>_xlfn.XLOOKUP($M685,'Current Year'!$H:$H,'Current Year'!$M:$M,"")</f>
        <v/>
      </c>
    </row>
    <row r="686" spans="2:14" x14ac:dyDescent="0.25">
      <c r="B686" s="5"/>
      <c r="C686" s="7"/>
      <c r="G686" s="86" t="str">
        <f>_xlfn.XLOOKUP($I686,'Prior Year'!$H:$H,'Prior Year'!$I:$I,"")</f>
        <v/>
      </c>
      <c r="H686" s="87" t="str">
        <f>_xlfn.XLOOKUP($I686,'Prior Year'!$H:$H,'Prior Year'!$J:$J,"")</f>
        <v/>
      </c>
      <c r="I686" s="87" t="str">
        <f t="shared" si="20"/>
        <v/>
      </c>
      <c r="J686" s="88" t="str">
        <f>_xlfn.XLOOKUP($I686,'Prior Year'!$H:$H,'Prior Year'!$M:$M,"")</f>
        <v/>
      </c>
      <c r="K686" s="86" t="str">
        <f>_xlfn.XLOOKUP($M686,'Current Year'!$H:$H,'Current Year'!$I:$I,"")</f>
        <v/>
      </c>
      <c r="L686" s="87" t="str">
        <f>_xlfn.XLOOKUP($M686,'Current Year'!$H:$H,'Current Year'!$J:$J,"")</f>
        <v/>
      </c>
      <c r="M686" s="87" t="str">
        <f t="shared" si="21"/>
        <v/>
      </c>
      <c r="N686" s="88" t="str">
        <f>_xlfn.XLOOKUP($M686,'Current Year'!$H:$H,'Current Year'!$M:$M,"")</f>
        <v/>
      </c>
    </row>
    <row r="687" spans="2:14" x14ac:dyDescent="0.25">
      <c r="B687" s="5"/>
      <c r="C687" s="7"/>
      <c r="G687" s="86" t="str">
        <f>_xlfn.XLOOKUP($I687,'Prior Year'!$H:$H,'Prior Year'!$I:$I,"")</f>
        <v/>
      </c>
      <c r="H687" s="87" t="str">
        <f>_xlfn.XLOOKUP($I687,'Prior Year'!$H:$H,'Prior Year'!$J:$J,"")</f>
        <v/>
      </c>
      <c r="I687" s="87" t="str">
        <f t="shared" si="20"/>
        <v/>
      </c>
      <c r="J687" s="88" t="str">
        <f>_xlfn.XLOOKUP($I687,'Prior Year'!$H:$H,'Prior Year'!$M:$M,"")</f>
        <v/>
      </c>
      <c r="K687" s="86" t="str">
        <f>_xlfn.XLOOKUP($M687,'Current Year'!$H:$H,'Current Year'!$I:$I,"")</f>
        <v/>
      </c>
      <c r="L687" s="87" t="str">
        <f>_xlfn.XLOOKUP($M687,'Current Year'!$H:$H,'Current Year'!$J:$J,"")</f>
        <v/>
      </c>
      <c r="M687" s="87" t="str">
        <f t="shared" si="21"/>
        <v/>
      </c>
      <c r="N687" s="88" t="str">
        <f>_xlfn.XLOOKUP($M687,'Current Year'!$H:$H,'Current Year'!$M:$M,"")</f>
        <v/>
      </c>
    </row>
    <row r="688" spans="2:14" x14ac:dyDescent="0.25">
      <c r="B688" s="5"/>
      <c r="C688" s="7"/>
      <c r="G688" s="86" t="str">
        <f>_xlfn.XLOOKUP($I688,'Prior Year'!$H:$H,'Prior Year'!$I:$I,"")</f>
        <v/>
      </c>
      <c r="H688" s="87" t="str">
        <f>_xlfn.XLOOKUP($I688,'Prior Year'!$H:$H,'Prior Year'!$J:$J,"")</f>
        <v/>
      </c>
      <c r="I688" s="87" t="str">
        <f t="shared" si="20"/>
        <v/>
      </c>
      <c r="J688" s="88" t="str">
        <f>_xlfn.XLOOKUP($I688,'Prior Year'!$H:$H,'Prior Year'!$M:$M,"")</f>
        <v/>
      </c>
      <c r="K688" s="86" t="str">
        <f>_xlfn.XLOOKUP($M688,'Current Year'!$H:$H,'Current Year'!$I:$I,"")</f>
        <v/>
      </c>
      <c r="L688" s="87" t="str">
        <f>_xlfn.XLOOKUP($M688,'Current Year'!$H:$H,'Current Year'!$J:$J,"")</f>
        <v/>
      </c>
      <c r="M688" s="87" t="str">
        <f t="shared" si="21"/>
        <v/>
      </c>
      <c r="N688" s="88" t="str">
        <f>_xlfn.XLOOKUP($M688,'Current Year'!$H:$H,'Current Year'!$M:$M,"")</f>
        <v/>
      </c>
    </row>
    <row r="689" spans="2:14" x14ac:dyDescent="0.25">
      <c r="B689" s="5"/>
      <c r="C689" s="7"/>
      <c r="G689" s="86" t="str">
        <f>_xlfn.XLOOKUP($I689,'Prior Year'!$H:$H,'Prior Year'!$I:$I,"")</f>
        <v/>
      </c>
      <c r="H689" s="87" t="str">
        <f>_xlfn.XLOOKUP($I689,'Prior Year'!$H:$H,'Prior Year'!$J:$J,"")</f>
        <v/>
      </c>
      <c r="I689" s="87" t="str">
        <f t="shared" si="20"/>
        <v/>
      </c>
      <c r="J689" s="88" t="str">
        <f>_xlfn.XLOOKUP($I689,'Prior Year'!$H:$H,'Prior Year'!$M:$M,"")</f>
        <v/>
      </c>
      <c r="K689" s="86" t="str">
        <f>_xlfn.XLOOKUP($M689,'Current Year'!$H:$H,'Current Year'!$I:$I,"")</f>
        <v/>
      </c>
      <c r="L689" s="87" t="str">
        <f>_xlfn.XLOOKUP($M689,'Current Year'!$H:$H,'Current Year'!$J:$J,"")</f>
        <v/>
      </c>
      <c r="M689" s="87" t="str">
        <f t="shared" si="21"/>
        <v/>
      </c>
      <c r="N689" s="88" t="str">
        <f>_xlfn.XLOOKUP($M689,'Current Year'!$H:$H,'Current Year'!$M:$M,"")</f>
        <v/>
      </c>
    </row>
    <row r="690" spans="2:14" x14ac:dyDescent="0.25">
      <c r="B690" s="5"/>
      <c r="C690" s="7"/>
      <c r="G690" s="86" t="str">
        <f>_xlfn.XLOOKUP($I690,'Prior Year'!$H:$H,'Prior Year'!$I:$I,"")</f>
        <v/>
      </c>
      <c r="H690" s="87" t="str">
        <f>_xlfn.XLOOKUP($I690,'Prior Year'!$H:$H,'Prior Year'!$J:$J,"")</f>
        <v/>
      </c>
      <c r="I690" s="87" t="str">
        <f t="shared" si="20"/>
        <v/>
      </c>
      <c r="J690" s="88" t="str">
        <f>_xlfn.XLOOKUP($I690,'Prior Year'!$H:$H,'Prior Year'!$M:$M,"")</f>
        <v/>
      </c>
      <c r="K690" s="86" t="str">
        <f>_xlfn.XLOOKUP($M690,'Current Year'!$H:$H,'Current Year'!$I:$I,"")</f>
        <v/>
      </c>
      <c r="L690" s="87" t="str">
        <f>_xlfn.XLOOKUP($M690,'Current Year'!$H:$H,'Current Year'!$J:$J,"")</f>
        <v/>
      </c>
      <c r="M690" s="87" t="str">
        <f t="shared" si="21"/>
        <v/>
      </c>
      <c r="N690" s="88" t="str">
        <f>_xlfn.XLOOKUP($M690,'Current Year'!$H:$H,'Current Year'!$M:$M,"")</f>
        <v/>
      </c>
    </row>
    <row r="691" spans="2:14" x14ac:dyDescent="0.25">
      <c r="B691" s="5"/>
      <c r="C691" s="7"/>
      <c r="G691" s="86" t="str">
        <f>_xlfn.XLOOKUP($I691,'Prior Year'!$H:$H,'Prior Year'!$I:$I,"")</f>
        <v/>
      </c>
      <c r="H691" s="87" t="str">
        <f>_xlfn.XLOOKUP($I691,'Prior Year'!$H:$H,'Prior Year'!$J:$J,"")</f>
        <v/>
      </c>
      <c r="I691" s="87" t="str">
        <f t="shared" si="20"/>
        <v/>
      </c>
      <c r="J691" s="88" t="str">
        <f>_xlfn.XLOOKUP($I691,'Prior Year'!$H:$H,'Prior Year'!$M:$M,"")</f>
        <v/>
      </c>
      <c r="K691" s="86" t="str">
        <f>_xlfn.XLOOKUP($M691,'Current Year'!$H:$H,'Current Year'!$I:$I,"")</f>
        <v/>
      </c>
      <c r="L691" s="87" t="str">
        <f>_xlfn.XLOOKUP($M691,'Current Year'!$H:$H,'Current Year'!$J:$J,"")</f>
        <v/>
      </c>
      <c r="M691" s="87" t="str">
        <f t="shared" si="21"/>
        <v/>
      </c>
      <c r="N691" s="88" t="str">
        <f>_xlfn.XLOOKUP($M691,'Current Year'!$H:$H,'Current Year'!$M:$M,"")</f>
        <v/>
      </c>
    </row>
    <row r="692" spans="2:14" x14ac:dyDescent="0.25">
      <c r="B692" s="5"/>
      <c r="C692" s="7"/>
      <c r="G692" s="86" t="str">
        <f>_xlfn.XLOOKUP($I692,'Prior Year'!$H:$H,'Prior Year'!$I:$I,"")</f>
        <v/>
      </c>
      <c r="H692" s="87" t="str">
        <f>_xlfn.XLOOKUP($I692,'Prior Year'!$H:$H,'Prior Year'!$J:$J,"")</f>
        <v/>
      </c>
      <c r="I692" s="87" t="str">
        <f t="shared" si="20"/>
        <v/>
      </c>
      <c r="J692" s="88" t="str">
        <f>_xlfn.XLOOKUP($I692,'Prior Year'!$H:$H,'Prior Year'!$M:$M,"")</f>
        <v/>
      </c>
      <c r="K692" s="86" t="str">
        <f>_xlfn.XLOOKUP($M692,'Current Year'!$H:$H,'Current Year'!$I:$I,"")</f>
        <v/>
      </c>
      <c r="L692" s="87" t="str">
        <f>_xlfn.XLOOKUP($M692,'Current Year'!$H:$H,'Current Year'!$J:$J,"")</f>
        <v/>
      </c>
      <c r="M692" s="87" t="str">
        <f t="shared" si="21"/>
        <v/>
      </c>
      <c r="N692" s="88" t="str">
        <f>_xlfn.XLOOKUP($M692,'Current Year'!$H:$H,'Current Year'!$M:$M,"")</f>
        <v/>
      </c>
    </row>
    <row r="693" spans="2:14" x14ac:dyDescent="0.25">
      <c r="B693" s="5"/>
      <c r="C693" s="7"/>
      <c r="G693" s="86" t="str">
        <f>_xlfn.XLOOKUP($I693,'Prior Year'!$H:$H,'Prior Year'!$I:$I,"")</f>
        <v/>
      </c>
      <c r="H693" s="87" t="str">
        <f>_xlfn.XLOOKUP($I693,'Prior Year'!$H:$H,'Prior Year'!$J:$J,"")</f>
        <v/>
      </c>
      <c r="I693" s="87" t="str">
        <f t="shared" si="20"/>
        <v/>
      </c>
      <c r="J693" s="88" t="str">
        <f>_xlfn.XLOOKUP($I693,'Prior Year'!$H:$H,'Prior Year'!$M:$M,"")</f>
        <v/>
      </c>
      <c r="K693" s="86" t="str">
        <f>_xlfn.XLOOKUP($M693,'Current Year'!$H:$H,'Current Year'!$I:$I,"")</f>
        <v/>
      </c>
      <c r="L693" s="87" t="str">
        <f>_xlfn.XLOOKUP($M693,'Current Year'!$H:$H,'Current Year'!$J:$J,"")</f>
        <v/>
      </c>
      <c r="M693" s="87" t="str">
        <f t="shared" si="21"/>
        <v/>
      </c>
      <c r="N693" s="88" t="str">
        <f>_xlfn.XLOOKUP($M693,'Current Year'!$H:$H,'Current Year'!$M:$M,"")</f>
        <v/>
      </c>
    </row>
    <row r="694" spans="2:14" x14ac:dyDescent="0.25">
      <c r="B694" s="5"/>
      <c r="C694" s="7"/>
      <c r="G694" s="86" t="str">
        <f>_xlfn.XLOOKUP($I694,'Prior Year'!$H:$H,'Prior Year'!$I:$I,"")</f>
        <v/>
      </c>
      <c r="H694" s="87" t="str">
        <f>_xlfn.XLOOKUP($I694,'Prior Year'!$H:$H,'Prior Year'!$J:$J,"")</f>
        <v/>
      </c>
      <c r="I694" s="87" t="str">
        <f t="shared" si="20"/>
        <v/>
      </c>
      <c r="J694" s="88" t="str">
        <f>_xlfn.XLOOKUP($I694,'Prior Year'!$H:$H,'Prior Year'!$M:$M,"")</f>
        <v/>
      </c>
      <c r="K694" s="86" t="str">
        <f>_xlfn.XLOOKUP($M694,'Current Year'!$H:$H,'Current Year'!$I:$I,"")</f>
        <v/>
      </c>
      <c r="L694" s="87" t="str">
        <f>_xlfn.XLOOKUP($M694,'Current Year'!$H:$H,'Current Year'!$J:$J,"")</f>
        <v/>
      </c>
      <c r="M694" s="87" t="str">
        <f t="shared" si="21"/>
        <v/>
      </c>
      <c r="N694" s="88" t="str">
        <f>_xlfn.XLOOKUP($M694,'Current Year'!$H:$H,'Current Year'!$M:$M,"")</f>
        <v/>
      </c>
    </row>
    <row r="695" spans="2:14" x14ac:dyDescent="0.25">
      <c r="B695" s="5"/>
      <c r="C695" s="7"/>
      <c r="G695" s="86" t="str">
        <f>_xlfn.XLOOKUP($I695,'Prior Year'!$H:$H,'Prior Year'!$I:$I,"")</f>
        <v/>
      </c>
      <c r="H695" s="87" t="str">
        <f>_xlfn.XLOOKUP($I695,'Prior Year'!$H:$H,'Prior Year'!$J:$J,"")</f>
        <v/>
      </c>
      <c r="I695" s="87" t="str">
        <f t="shared" si="20"/>
        <v/>
      </c>
      <c r="J695" s="88" t="str">
        <f>_xlfn.XLOOKUP($I695,'Prior Year'!$H:$H,'Prior Year'!$M:$M,"")</f>
        <v/>
      </c>
      <c r="K695" s="86" t="str">
        <f>_xlfn.XLOOKUP($M695,'Current Year'!$H:$H,'Current Year'!$I:$I,"")</f>
        <v/>
      </c>
      <c r="L695" s="87" t="str">
        <f>_xlfn.XLOOKUP($M695,'Current Year'!$H:$H,'Current Year'!$J:$J,"")</f>
        <v/>
      </c>
      <c r="M695" s="87" t="str">
        <f t="shared" si="21"/>
        <v/>
      </c>
      <c r="N695" s="88" t="str">
        <f>_xlfn.XLOOKUP($M695,'Current Year'!$H:$H,'Current Year'!$M:$M,"")</f>
        <v/>
      </c>
    </row>
    <row r="696" spans="2:14" x14ac:dyDescent="0.25">
      <c r="B696" s="5"/>
      <c r="C696" s="7"/>
      <c r="G696" s="86" t="str">
        <f>_xlfn.XLOOKUP($I696,'Prior Year'!$H:$H,'Prior Year'!$I:$I,"")</f>
        <v/>
      </c>
      <c r="H696" s="87" t="str">
        <f>_xlfn.XLOOKUP($I696,'Prior Year'!$H:$H,'Prior Year'!$J:$J,"")</f>
        <v/>
      </c>
      <c r="I696" s="87" t="str">
        <f t="shared" si="20"/>
        <v/>
      </c>
      <c r="J696" s="88" t="str">
        <f>_xlfn.XLOOKUP($I696,'Prior Year'!$H:$H,'Prior Year'!$M:$M,"")</f>
        <v/>
      </c>
      <c r="K696" s="86" t="str">
        <f>_xlfn.XLOOKUP($M696,'Current Year'!$H:$H,'Current Year'!$I:$I,"")</f>
        <v/>
      </c>
      <c r="L696" s="87" t="str">
        <f>_xlfn.XLOOKUP($M696,'Current Year'!$H:$H,'Current Year'!$J:$J,"")</f>
        <v/>
      </c>
      <c r="M696" s="87" t="str">
        <f t="shared" si="21"/>
        <v/>
      </c>
      <c r="N696" s="88" t="str">
        <f>_xlfn.XLOOKUP($M696,'Current Year'!$H:$H,'Current Year'!$M:$M,"")</f>
        <v/>
      </c>
    </row>
    <row r="697" spans="2:14" x14ac:dyDescent="0.25">
      <c r="B697" s="5"/>
      <c r="C697" s="7"/>
      <c r="G697" s="86" t="str">
        <f>_xlfn.XLOOKUP($I697,'Prior Year'!$H:$H,'Prior Year'!$I:$I,"")</f>
        <v/>
      </c>
      <c r="H697" s="87" t="str">
        <f>_xlfn.XLOOKUP($I697,'Prior Year'!$H:$H,'Prior Year'!$J:$J,"")</f>
        <v/>
      </c>
      <c r="I697" s="87" t="str">
        <f t="shared" si="20"/>
        <v/>
      </c>
      <c r="J697" s="88" t="str">
        <f>_xlfn.XLOOKUP($I697,'Prior Year'!$H:$H,'Prior Year'!$M:$M,"")</f>
        <v/>
      </c>
      <c r="K697" s="86" t="str">
        <f>_xlfn.XLOOKUP($M697,'Current Year'!$H:$H,'Current Year'!$I:$I,"")</f>
        <v/>
      </c>
      <c r="L697" s="87" t="str">
        <f>_xlfn.XLOOKUP($M697,'Current Year'!$H:$H,'Current Year'!$J:$J,"")</f>
        <v/>
      </c>
      <c r="M697" s="87" t="str">
        <f t="shared" si="21"/>
        <v/>
      </c>
      <c r="N697" s="88" t="str">
        <f>_xlfn.XLOOKUP($M697,'Current Year'!$H:$H,'Current Year'!$M:$M,"")</f>
        <v/>
      </c>
    </row>
    <row r="698" spans="2:14" x14ac:dyDescent="0.25">
      <c r="B698" s="5"/>
      <c r="C698" s="7"/>
      <c r="G698" s="86" t="str">
        <f>_xlfn.XLOOKUP($I698,'Prior Year'!$H:$H,'Prior Year'!$I:$I,"")</f>
        <v/>
      </c>
      <c r="H698" s="87" t="str">
        <f>_xlfn.XLOOKUP($I698,'Prior Year'!$H:$H,'Prior Year'!$J:$J,"")</f>
        <v/>
      </c>
      <c r="I698" s="87" t="str">
        <f t="shared" si="20"/>
        <v/>
      </c>
      <c r="J698" s="88" t="str">
        <f>_xlfn.XLOOKUP($I698,'Prior Year'!$H:$H,'Prior Year'!$M:$M,"")</f>
        <v/>
      </c>
      <c r="K698" s="86" t="str">
        <f>_xlfn.XLOOKUP($M698,'Current Year'!$H:$H,'Current Year'!$I:$I,"")</f>
        <v/>
      </c>
      <c r="L698" s="87" t="str">
        <f>_xlfn.XLOOKUP($M698,'Current Year'!$H:$H,'Current Year'!$J:$J,"")</f>
        <v/>
      </c>
      <c r="M698" s="87" t="str">
        <f t="shared" si="21"/>
        <v/>
      </c>
      <c r="N698" s="88" t="str">
        <f>_xlfn.XLOOKUP($M698,'Current Year'!$H:$H,'Current Year'!$M:$M,"")</f>
        <v/>
      </c>
    </row>
    <row r="699" spans="2:14" x14ac:dyDescent="0.25">
      <c r="B699" s="5"/>
      <c r="C699" s="7"/>
      <c r="G699" s="86" t="str">
        <f>_xlfn.XLOOKUP($I699,'Prior Year'!$H:$H,'Prior Year'!$I:$I,"")</f>
        <v/>
      </c>
      <c r="H699" s="87" t="str">
        <f>_xlfn.XLOOKUP($I699,'Prior Year'!$H:$H,'Prior Year'!$J:$J,"")</f>
        <v/>
      </c>
      <c r="I699" s="87" t="str">
        <f t="shared" si="20"/>
        <v/>
      </c>
      <c r="J699" s="88" t="str">
        <f>_xlfn.XLOOKUP($I699,'Prior Year'!$H:$H,'Prior Year'!$M:$M,"")</f>
        <v/>
      </c>
      <c r="K699" s="86" t="str">
        <f>_xlfn.XLOOKUP($M699,'Current Year'!$H:$H,'Current Year'!$I:$I,"")</f>
        <v/>
      </c>
      <c r="L699" s="87" t="str">
        <f>_xlfn.XLOOKUP($M699,'Current Year'!$H:$H,'Current Year'!$J:$J,"")</f>
        <v/>
      </c>
      <c r="M699" s="87" t="str">
        <f t="shared" si="21"/>
        <v/>
      </c>
      <c r="N699" s="88" t="str">
        <f>_xlfn.XLOOKUP($M699,'Current Year'!$H:$H,'Current Year'!$M:$M,"")</f>
        <v/>
      </c>
    </row>
    <row r="700" spans="2:14" x14ac:dyDescent="0.25">
      <c r="B700" s="5"/>
      <c r="C700" s="7"/>
      <c r="G700" s="86" t="str">
        <f>_xlfn.XLOOKUP($I700,'Prior Year'!$H:$H,'Prior Year'!$I:$I,"")</f>
        <v/>
      </c>
      <c r="H700" s="87" t="str">
        <f>_xlfn.XLOOKUP($I700,'Prior Year'!$H:$H,'Prior Year'!$J:$J,"")</f>
        <v/>
      </c>
      <c r="I700" s="87" t="str">
        <f t="shared" si="20"/>
        <v/>
      </c>
      <c r="J700" s="88" t="str">
        <f>_xlfn.XLOOKUP($I700,'Prior Year'!$H:$H,'Prior Year'!$M:$M,"")</f>
        <v/>
      </c>
      <c r="K700" s="86" t="str">
        <f>_xlfn.XLOOKUP($M700,'Current Year'!$H:$H,'Current Year'!$I:$I,"")</f>
        <v/>
      </c>
      <c r="L700" s="87" t="str">
        <f>_xlfn.XLOOKUP($M700,'Current Year'!$H:$H,'Current Year'!$J:$J,"")</f>
        <v/>
      </c>
      <c r="M700" s="87" t="str">
        <f t="shared" si="21"/>
        <v/>
      </c>
      <c r="N700" s="88" t="str">
        <f>_xlfn.XLOOKUP($M700,'Current Year'!$H:$H,'Current Year'!$M:$M,"")</f>
        <v/>
      </c>
    </row>
    <row r="701" spans="2:14" x14ac:dyDescent="0.25">
      <c r="B701" s="5"/>
      <c r="C701" s="7"/>
      <c r="G701" s="86" t="str">
        <f>_xlfn.XLOOKUP($I701,'Prior Year'!$H:$H,'Prior Year'!$I:$I,"")</f>
        <v/>
      </c>
      <c r="H701" s="87" t="str">
        <f>_xlfn.XLOOKUP($I701,'Prior Year'!$H:$H,'Prior Year'!$J:$J,"")</f>
        <v/>
      </c>
      <c r="I701" s="87" t="str">
        <f t="shared" si="20"/>
        <v/>
      </c>
      <c r="J701" s="88" t="str">
        <f>_xlfn.XLOOKUP($I701,'Prior Year'!$H:$H,'Prior Year'!$M:$M,"")</f>
        <v/>
      </c>
      <c r="K701" s="86" t="str">
        <f>_xlfn.XLOOKUP($M701,'Current Year'!$H:$H,'Current Year'!$I:$I,"")</f>
        <v/>
      </c>
      <c r="L701" s="87" t="str">
        <f>_xlfn.XLOOKUP($M701,'Current Year'!$H:$H,'Current Year'!$J:$J,"")</f>
        <v/>
      </c>
      <c r="M701" s="87" t="str">
        <f t="shared" si="21"/>
        <v/>
      </c>
      <c r="N701" s="88" t="str">
        <f>_xlfn.XLOOKUP($M701,'Current Year'!$H:$H,'Current Year'!$M:$M,"")</f>
        <v/>
      </c>
    </row>
    <row r="702" spans="2:14" x14ac:dyDescent="0.25">
      <c r="B702" s="5"/>
      <c r="C702" s="7"/>
      <c r="G702" s="86" t="str">
        <f>_xlfn.XLOOKUP($I702,'Prior Year'!$H:$H,'Prior Year'!$I:$I,"")</f>
        <v/>
      </c>
      <c r="H702" s="87" t="str">
        <f>_xlfn.XLOOKUP($I702,'Prior Year'!$H:$H,'Prior Year'!$J:$J,"")</f>
        <v/>
      </c>
      <c r="I702" s="87" t="str">
        <f t="shared" si="20"/>
        <v/>
      </c>
      <c r="J702" s="88" t="str">
        <f>_xlfn.XLOOKUP($I702,'Prior Year'!$H:$H,'Prior Year'!$M:$M,"")</f>
        <v/>
      </c>
      <c r="K702" s="86" t="str">
        <f>_xlfn.XLOOKUP($M702,'Current Year'!$H:$H,'Current Year'!$I:$I,"")</f>
        <v/>
      </c>
      <c r="L702" s="87" t="str">
        <f>_xlfn.XLOOKUP($M702,'Current Year'!$H:$H,'Current Year'!$J:$J,"")</f>
        <v/>
      </c>
      <c r="M702" s="87" t="str">
        <f t="shared" si="21"/>
        <v/>
      </c>
      <c r="N702" s="88" t="str">
        <f>_xlfn.XLOOKUP($M702,'Current Year'!$H:$H,'Current Year'!$M:$M,"")</f>
        <v/>
      </c>
    </row>
    <row r="703" spans="2:14" x14ac:dyDescent="0.25">
      <c r="B703" s="5"/>
      <c r="C703" s="7"/>
      <c r="G703" s="86" t="str">
        <f>_xlfn.XLOOKUP($I703,'Prior Year'!$H:$H,'Prior Year'!$I:$I,"")</f>
        <v/>
      </c>
      <c r="H703" s="87" t="str">
        <f>_xlfn.XLOOKUP($I703,'Prior Year'!$H:$H,'Prior Year'!$J:$J,"")</f>
        <v/>
      </c>
      <c r="I703" s="87" t="str">
        <f t="shared" si="20"/>
        <v/>
      </c>
      <c r="J703" s="88" t="str">
        <f>_xlfn.XLOOKUP($I703,'Prior Year'!$H:$H,'Prior Year'!$M:$M,"")</f>
        <v/>
      </c>
      <c r="K703" s="86" t="str">
        <f>_xlfn.XLOOKUP($M703,'Current Year'!$H:$H,'Current Year'!$I:$I,"")</f>
        <v/>
      </c>
      <c r="L703" s="87" t="str">
        <f>_xlfn.XLOOKUP($M703,'Current Year'!$H:$H,'Current Year'!$J:$J,"")</f>
        <v/>
      </c>
      <c r="M703" s="87" t="str">
        <f t="shared" si="21"/>
        <v/>
      </c>
      <c r="N703" s="88" t="str">
        <f>_xlfn.XLOOKUP($M703,'Current Year'!$H:$H,'Current Year'!$M:$M,"")</f>
        <v/>
      </c>
    </row>
    <row r="704" spans="2:14" x14ac:dyDescent="0.25">
      <c r="B704" s="5"/>
      <c r="C704" s="7"/>
      <c r="G704" s="86" t="str">
        <f>_xlfn.XLOOKUP($I704,'Prior Year'!$H:$H,'Prior Year'!$I:$I,"")</f>
        <v/>
      </c>
      <c r="H704" s="87" t="str">
        <f>_xlfn.XLOOKUP($I704,'Prior Year'!$H:$H,'Prior Year'!$J:$J,"")</f>
        <v/>
      </c>
      <c r="I704" s="87" t="str">
        <f t="shared" si="20"/>
        <v/>
      </c>
      <c r="J704" s="88" t="str">
        <f>_xlfn.XLOOKUP($I704,'Prior Year'!$H:$H,'Prior Year'!$M:$M,"")</f>
        <v/>
      </c>
      <c r="K704" s="86" t="str">
        <f>_xlfn.XLOOKUP($M704,'Current Year'!$H:$H,'Current Year'!$I:$I,"")</f>
        <v/>
      </c>
      <c r="L704" s="87" t="str">
        <f>_xlfn.XLOOKUP($M704,'Current Year'!$H:$H,'Current Year'!$J:$J,"")</f>
        <v/>
      </c>
      <c r="M704" s="87" t="str">
        <f t="shared" si="21"/>
        <v/>
      </c>
      <c r="N704" s="88" t="str">
        <f>_xlfn.XLOOKUP($M704,'Current Year'!$H:$H,'Current Year'!$M:$M,"")</f>
        <v/>
      </c>
    </row>
    <row r="705" spans="2:14" x14ac:dyDescent="0.25">
      <c r="B705" s="5"/>
      <c r="C705" s="7"/>
      <c r="G705" s="86" t="str">
        <f>_xlfn.XLOOKUP($I705,'Prior Year'!$H:$H,'Prior Year'!$I:$I,"")</f>
        <v/>
      </c>
      <c r="H705" s="87" t="str">
        <f>_xlfn.XLOOKUP($I705,'Prior Year'!$H:$H,'Prior Year'!$J:$J,"")</f>
        <v/>
      </c>
      <c r="I705" s="87" t="str">
        <f t="shared" si="20"/>
        <v/>
      </c>
      <c r="J705" s="88" t="str">
        <f>_xlfn.XLOOKUP($I705,'Prior Year'!$H:$H,'Prior Year'!$M:$M,"")</f>
        <v/>
      </c>
      <c r="K705" s="86" t="str">
        <f>_xlfn.XLOOKUP($M705,'Current Year'!$H:$H,'Current Year'!$I:$I,"")</f>
        <v/>
      </c>
      <c r="L705" s="87" t="str">
        <f>_xlfn.XLOOKUP($M705,'Current Year'!$H:$H,'Current Year'!$J:$J,"")</f>
        <v/>
      </c>
      <c r="M705" s="87" t="str">
        <f t="shared" si="21"/>
        <v/>
      </c>
      <c r="N705" s="88" t="str">
        <f>_xlfn.XLOOKUP($M705,'Current Year'!$H:$H,'Current Year'!$M:$M,"")</f>
        <v/>
      </c>
    </row>
    <row r="706" spans="2:14" x14ac:dyDescent="0.25">
      <c r="B706" s="5"/>
      <c r="C706" s="7"/>
      <c r="G706" s="86" t="str">
        <f>_xlfn.XLOOKUP($I706,'Prior Year'!$H:$H,'Prior Year'!$I:$I,"")</f>
        <v/>
      </c>
      <c r="H706" s="87" t="str">
        <f>_xlfn.XLOOKUP($I706,'Prior Year'!$H:$H,'Prior Year'!$J:$J,"")</f>
        <v/>
      </c>
      <c r="I706" s="87" t="str">
        <f t="shared" si="20"/>
        <v/>
      </c>
      <c r="J706" s="88" t="str">
        <f>_xlfn.XLOOKUP($I706,'Prior Year'!$H:$H,'Prior Year'!$M:$M,"")</f>
        <v/>
      </c>
      <c r="K706" s="86" t="str">
        <f>_xlfn.XLOOKUP($M706,'Current Year'!$H:$H,'Current Year'!$I:$I,"")</f>
        <v/>
      </c>
      <c r="L706" s="87" t="str">
        <f>_xlfn.XLOOKUP($M706,'Current Year'!$H:$H,'Current Year'!$J:$J,"")</f>
        <v/>
      </c>
      <c r="M706" s="87" t="str">
        <f t="shared" si="21"/>
        <v/>
      </c>
      <c r="N706" s="88" t="str">
        <f>_xlfn.XLOOKUP($M706,'Current Year'!$H:$H,'Current Year'!$M:$M,"")</f>
        <v/>
      </c>
    </row>
    <row r="707" spans="2:14" x14ac:dyDescent="0.25">
      <c r="B707" s="5"/>
      <c r="C707" s="7"/>
      <c r="G707" s="86" t="str">
        <f>_xlfn.XLOOKUP($I707,'Prior Year'!$H:$H,'Prior Year'!$I:$I,"")</f>
        <v/>
      </c>
      <c r="H707" s="87" t="str">
        <f>_xlfn.XLOOKUP($I707,'Prior Year'!$H:$H,'Prior Year'!$J:$J,"")</f>
        <v/>
      </c>
      <c r="I707" s="87" t="str">
        <f t="shared" si="20"/>
        <v/>
      </c>
      <c r="J707" s="88" t="str">
        <f>_xlfn.XLOOKUP($I707,'Prior Year'!$H:$H,'Prior Year'!$M:$M,"")</f>
        <v/>
      </c>
      <c r="K707" s="86" t="str">
        <f>_xlfn.XLOOKUP($M707,'Current Year'!$H:$H,'Current Year'!$I:$I,"")</f>
        <v/>
      </c>
      <c r="L707" s="87" t="str">
        <f>_xlfn.XLOOKUP($M707,'Current Year'!$H:$H,'Current Year'!$J:$J,"")</f>
        <v/>
      </c>
      <c r="M707" s="87" t="str">
        <f t="shared" si="21"/>
        <v/>
      </c>
      <c r="N707" s="88" t="str">
        <f>_xlfn.XLOOKUP($M707,'Current Year'!$H:$H,'Current Year'!$M:$M,"")</f>
        <v/>
      </c>
    </row>
    <row r="708" spans="2:14" x14ac:dyDescent="0.25">
      <c r="B708" s="5"/>
      <c r="C708" s="7"/>
      <c r="G708" s="86" t="str">
        <f>_xlfn.XLOOKUP($I708,'Prior Year'!$H:$H,'Prior Year'!$I:$I,"")</f>
        <v/>
      </c>
      <c r="H708" s="87" t="str">
        <f>_xlfn.XLOOKUP($I708,'Prior Year'!$H:$H,'Prior Year'!$J:$J,"")</f>
        <v/>
      </c>
      <c r="I708" s="87" t="str">
        <f t="shared" ref="I708:I771" si="22">IF(ISBLANK(B708),"",B708)</f>
        <v/>
      </c>
      <c r="J708" s="88" t="str">
        <f>_xlfn.XLOOKUP($I708,'Prior Year'!$H:$H,'Prior Year'!$M:$M,"")</f>
        <v/>
      </c>
      <c r="K708" s="86" t="str">
        <f>_xlfn.XLOOKUP($M708,'Current Year'!$H:$H,'Current Year'!$I:$I,"")</f>
        <v/>
      </c>
      <c r="L708" s="87" t="str">
        <f>_xlfn.XLOOKUP($M708,'Current Year'!$H:$H,'Current Year'!$J:$J,"")</f>
        <v/>
      </c>
      <c r="M708" s="87" t="str">
        <f t="shared" ref="M708:M771" si="23">IF(ISBLANK(C708),"",C708)</f>
        <v/>
      </c>
      <c r="N708" s="88" t="str">
        <f>_xlfn.XLOOKUP($M708,'Current Year'!$H:$H,'Current Year'!$M:$M,"")</f>
        <v/>
      </c>
    </row>
    <row r="709" spans="2:14" x14ac:dyDescent="0.25">
      <c r="B709" s="5"/>
      <c r="C709" s="7"/>
      <c r="G709" s="86" t="str">
        <f>_xlfn.XLOOKUP($I709,'Prior Year'!$H:$H,'Prior Year'!$I:$I,"")</f>
        <v/>
      </c>
      <c r="H709" s="87" t="str">
        <f>_xlfn.XLOOKUP($I709,'Prior Year'!$H:$H,'Prior Year'!$J:$J,"")</f>
        <v/>
      </c>
      <c r="I709" s="87" t="str">
        <f t="shared" si="22"/>
        <v/>
      </c>
      <c r="J709" s="88" t="str">
        <f>_xlfn.XLOOKUP($I709,'Prior Year'!$H:$H,'Prior Year'!$M:$M,"")</f>
        <v/>
      </c>
      <c r="K709" s="86" t="str">
        <f>_xlfn.XLOOKUP($M709,'Current Year'!$H:$H,'Current Year'!$I:$I,"")</f>
        <v/>
      </c>
      <c r="L709" s="87" t="str">
        <f>_xlfn.XLOOKUP($M709,'Current Year'!$H:$H,'Current Year'!$J:$J,"")</f>
        <v/>
      </c>
      <c r="M709" s="87" t="str">
        <f t="shared" si="23"/>
        <v/>
      </c>
      <c r="N709" s="88" t="str">
        <f>_xlfn.XLOOKUP($M709,'Current Year'!$H:$H,'Current Year'!$M:$M,"")</f>
        <v/>
      </c>
    </row>
    <row r="710" spans="2:14" x14ac:dyDescent="0.25">
      <c r="B710" s="5"/>
      <c r="C710" s="7"/>
      <c r="G710" s="86" t="str">
        <f>_xlfn.XLOOKUP($I710,'Prior Year'!$H:$H,'Prior Year'!$I:$I,"")</f>
        <v/>
      </c>
      <c r="H710" s="87" t="str">
        <f>_xlfn.XLOOKUP($I710,'Prior Year'!$H:$H,'Prior Year'!$J:$J,"")</f>
        <v/>
      </c>
      <c r="I710" s="87" t="str">
        <f t="shared" si="22"/>
        <v/>
      </c>
      <c r="J710" s="88" t="str">
        <f>_xlfn.XLOOKUP($I710,'Prior Year'!$H:$H,'Prior Year'!$M:$M,"")</f>
        <v/>
      </c>
      <c r="K710" s="86" t="str">
        <f>_xlfn.XLOOKUP($M710,'Current Year'!$H:$H,'Current Year'!$I:$I,"")</f>
        <v/>
      </c>
      <c r="L710" s="87" t="str">
        <f>_xlfn.XLOOKUP($M710,'Current Year'!$H:$H,'Current Year'!$J:$J,"")</f>
        <v/>
      </c>
      <c r="M710" s="87" t="str">
        <f t="shared" si="23"/>
        <v/>
      </c>
      <c r="N710" s="88" t="str">
        <f>_xlfn.XLOOKUP($M710,'Current Year'!$H:$H,'Current Year'!$M:$M,"")</f>
        <v/>
      </c>
    </row>
    <row r="711" spans="2:14" x14ac:dyDescent="0.25">
      <c r="B711" s="5"/>
      <c r="C711" s="7"/>
      <c r="G711" s="86" t="str">
        <f>_xlfn.XLOOKUP($I711,'Prior Year'!$H:$H,'Prior Year'!$I:$I,"")</f>
        <v/>
      </c>
      <c r="H711" s="87" t="str">
        <f>_xlfn.XLOOKUP($I711,'Prior Year'!$H:$H,'Prior Year'!$J:$J,"")</f>
        <v/>
      </c>
      <c r="I711" s="87" t="str">
        <f t="shared" si="22"/>
        <v/>
      </c>
      <c r="J711" s="88" t="str">
        <f>_xlfn.XLOOKUP($I711,'Prior Year'!$H:$H,'Prior Year'!$M:$M,"")</f>
        <v/>
      </c>
      <c r="K711" s="86" t="str">
        <f>_xlfn.XLOOKUP($M711,'Current Year'!$H:$H,'Current Year'!$I:$I,"")</f>
        <v/>
      </c>
      <c r="L711" s="87" t="str">
        <f>_xlfn.XLOOKUP($M711,'Current Year'!$H:$H,'Current Year'!$J:$J,"")</f>
        <v/>
      </c>
      <c r="M711" s="87" t="str">
        <f t="shared" si="23"/>
        <v/>
      </c>
      <c r="N711" s="88" t="str">
        <f>_xlfn.XLOOKUP($M711,'Current Year'!$H:$H,'Current Year'!$M:$M,"")</f>
        <v/>
      </c>
    </row>
    <row r="712" spans="2:14" x14ac:dyDescent="0.25">
      <c r="B712" s="5"/>
      <c r="C712" s="7"/>
      <c r="G712" s="86" t="str">
        <f>_xlfn.XLOOKUP($I712,'Prior Year'!$H:$H,'Prior Year'!$I:$I,"")</f>
        <v/>
      </c>
      <c r="H712" s="87" t="str">
        <f>_xlfn.XLOOKUP($I712,'Prior Year'!$H:$H,'Prior Year'!$J:$J,"")</f>
        <v/>
      </c>
      <c r="I712" s="87" t="str">
        <f t="shared" si="22"/>
        <v/>
      </c>
      <c r="J712" s="88" t="str">
        <f>_xlfn.XLOOKUP($I712,'Prior Year'!$H:$H,'Prior Year'!$M:$M,"")</f>
        <v/>
      </c>
      <c r="K712" s="86" t="str">
        <f>_xlfn.XLOOKUP($M712,'Current Year'!$H:$H,'Current Year'!$I:$I,"")</f>
        <v/>
      </c>
      <c r="L712" s="87" t="str">
        <f>_xlfn.XLOOKUP($M712,'Current Year'!$H:$H,'Current Year'!$J:$J,"")</f>
        <v/>
      </c>
      <c r="M712" s="87" t="str">
        <f t="shared" si="23"/>
        <v/>
      </c>
      <c r="N712" s="88" t="str">
        <f>_xlfn.XLOOKUP($M712,'Current Year'!$H:$H,'Current Year'!$M:$M,"")</f>
        <v/>
      </c>
    </row>
    <row r="713" spans="2:14" x14ac:dyDescent="0.25">
      <c r="B713" s="5"/>
      <c r="C713" s="7"/>
      <c r="G713" s="86" t="str">
        <f>_xlfn.XLOOKUP($I713,'Prior Year'!$H:$H,'Prior Year'!$I:$I,"")</f>
        <v/>
      </c>
      <c r="H713" s="87" t="str">
        <f>_xlfn.XLOOKUP($I713,'Prior Year'!$H:$H,'Prior Year'!$J:$J,"")</f>
        <v/>
      </c>
      <c r="I713" s="87" t="str">
        <f t="shared" si="22"/>
        <v/>
      </c>
      <c r="J713" s="88" t="str">
        <f>_xlfn.XLOOKUP($I713,'Prior Year'!$H:$H,'Prior Year'!$M:$M,"")</f>
        <v/>
      </c>
      <c r="K713" s="86" t="str">
        <f>_xlfn.XLOOKUP($M713,'Current Year'!$H:$H,'Current Year'!$I:$I,"")</f>
        <v/>
      </c>
      <c r="L713" s="87" t="str">
        <f>_xlfn.XLOOKUP($M713,'Current Year'!$H:$H,'Current Year'!$J:$J,"")</f>
        <v/>
      </c>
      <c r="M713" s="87" t="str">
        <f t="shared" si="23"/>
        <v/>
      </c>
      <c r="N713" s="88" t="str">
        <f>_xlfn.XLOOKUP($M713,'Current Year'!$H:$H,'Current Year'!$M:$M,"")</f>
        <v/>
      </c>
    </row>
    <row r="714" spans="2:14" x14ac:dyDescent="0.25">
      <c r="B714" s="5"/>
      <c r="C714" s="7"/>
      <c r="G714" s="86" t="str">
        <f>_xlfn.XLOOKUP($I714,'Prior Year'!$H:$H,'Prior Year'!$I:$I,"")</f>
        <v/>
      </c>
      <c r="H714" s="87" t="str">
        <f>_xlfn.XLOOKUP($I714,'Prior Year'!$H:$H,'Prior Year'!$J:$J,"")</f>
        <v/>
      </c>
      <c r="I714" s="87" t="str">
        <f t="shared" si="22"/>
        <v/>
      </c>
      <c r="J714" s="88" t="str">
        <f>_xlfn.XLOOKUP($I714,'Prior Year'!$H:$H,'Prior Year'!$M:$M,"")</f>
        <v/>
      </c>
      <c r="K714" s="86" t="str">
        <f>_xlfn.XLOOKUP($M714,'Current Year'!$H:$H,'Current Year'!$I:$I,"")</f>
        <v/>
      </c>
      <c r="L714" s="87" t="str">
        <f>_xlfn.XLOOKUP($M714,'Current Year'!$H:$H,'Current Year'!$J:$J,"")</f>
        <v/>
      </c>
      <c r="M714" s="87" t="str">
        <f t="shared" si="23"/>
        <v/>
      </c>
      <c r="N714" s="88" t="str">
        <f>_xlfn.XLOOKUP($M714,'Current Year'!$H:$H,'Current Year'!$M:$M,"")</f>
        <v/>
      </c>
    </row>
    <row r="715" spans="2:14" x14ac:dyDescent="0.25">
      <c r="B715" s="5"/>
      <c r="C715" s="7"/>
      <c r="G715" s="86" t="str">
        <f>_xlfn.XLOOKUP($I715,'Prior Year'!$H:$H,'Prior Year'!$I:$I,"")</f>
        <v/>
      </c>
      <c r="H715" s="87" t="str">
        <f>_xlfn.XLOOKUP($I715,'Prior Year'!$H:$H,'Prior Year'!$J:$J,"")</f>
        <v/>
      </c>
      <c r="I715" s="87" t="str">
        <f t="shared" si="22"/>
        <v/>
      </c>
      <c r="J715" s="88" t="str">
        <f>_xlfn.XLOOKUP($I715,'Prior Year'!$H:$H,'Prior Year'!$M:$M,"")</f>
        <v/>
      </c>
      <c r="K715" s="86" t="str">
        <f>_xlfn.XLOOKUP($M715,'Current Year'!$H:$H,'Current Year'!$I:$I,"")</f>
        <v/>
      </c>
      <c r="L715" s="87" t="str">
        <f>_xlfn.XLOOKUP($M715,'Current Year'!$H:$H,'Current Year'!$J:$J,"")</f>
        <v/>
      </c>
      <c r="M715" s="87" t="str">
        <f t="shared" si="23"/>
        <v/>
      </c>
      <c r="N715" s="88" t="str">
        <f>_xlfn.XLOOKUP($M715,'Current Year'!$H:$H,'Current Year'!$M:$M,"")</f>
        <v/>
      </c>
    </row>
    <row r="716" spans="2:14" x14ac:dyDescent="0.25">
      <c r="B716" s="5"/>
      <c r="C716" s="7"/>
      <c r="G716" s="86" t="str">
        <f>_xlfn.XLOOKUP($I716,'Prior Year'!$H:$H,'Prior Year'!$I:$I,"")</f>
        <v/>
      </c>
      <c r="H716" s="87" t="str">
        <f>_xlfn.XLOOKUP($I716,'Prior Year'!$H:$H,'Prior Year'!$J:$J,"")</f>
        <v/>
      </c>
      <c r="I716" s="87" t="str">
        <f t="shared" si="22"/>
        <v/>
      </c>
      <c r="J716" s="88" t="str">
        <f>_xlfn.XLOOKUP($I716,'Prior Year'!$H:$H,'Prior Year'!$M:$M,"")</f>
        <v/>
      </c>
      <c r="K716" s="86" t="str">
        <f>_xlfn.XLOOKUP($M716,'Current Year'!$H:$H,'Current Year'!$I:$I,"")</f>
        <v/>
      </c>
      <c r="L716" s="87" t="str">
        <f>_xlfn.XLOOKUP($M716,'Current Year'!$H:$H,'Current Year'!$J:$J,"")</f>
        <v/>
      </c>
      <c r="M716" s="87" t="str">
        <f t="shared" si="23"/>
        <v/>
      </c>
      <c r="N716" s="88" t="str">
        <f>_xlfn.XLOOKUP($M716,'Current Year'!$H:$H,'Current Year'!$M:$M,"")</f>
        <v/>
      </c>
    </row>
    <row r="717" spans="2:14" x14ac:dyDescent="0.25">
      <c r="B717" s="5"/>
      <c r="C717" s="7"/>
      <c r="G717" s="86" t="str">
        <f>_xlfn.XLOOKUP($I717,'Prior Year'!$H:$H,'Prior Year'!$I:$I,"")</f>
        <v/>
      </c>
      <c r="H717" s="87" t="str">
        <f>_xlfn.XLOOKUP($I717,'Prior Year'!$H:$H,'Prior Year'!$J:$J,"")</f>
        <v/>
      </c>
      <c r="I717" s="87" t="str">
        <f t="shared" si="22"/>
        <v/>
      </c>
      <c r="J717" s="88" t="str">
        <f>_xlfn.XLOOKUP($I717,'Prior Year'!$H:$H,'Prior Year'!$M:$M,"")</f>
        <v/>
      </c>
      <c r="K717" s="86" t="str">
        <f>_xlfn.XLOOKUP($M717,'Current Year'!$H:$H,'Current Year'!$I:$I,"")</f>
        <v/>
      </c>
      <c r="L717" s="87" t="str">
        <f>_xlfn.XLOOKUP($M717,'Current Year'!$H:$H,'Current Year'!$J:$J,"")</f>
        <v/>
      </c>
      <c r="M717" s="87" t="str">
        <f t="shared" si="23"/>
        <v/>
      </c>
      <c r="N717" s="88" t="str">
        <f>_xlfn.XLOOKUP($M717,'Current Year'!$H:$H,'Current Year'!$M:$M,"")</f>
        <v/>
      </c>
    </row>
    <row r="718" spans="2:14" x14ac:dyDescent="0.25">
      <c r="B718" s="5"/>
      <c r="C718" s="7"/>
      <c r="G718" s="86" t="str">
        <f>_xlfn.XLOOKUP($I718,'Prior Year'!$H:$H,'Prior Year'!$I:$I,"")</f>
        <v/>
      </c>
      <c r="H718" s="87" t="str">
        <f>_xlfn.XLOOKUP($I718,'Prior Year'!$H:$H,'Prior Year'!$J:$J,"")</f>
        <v/>
      </c>
      <c r="I718" s="87" t="str">
        <f t="shared" si="22"/>
        <v/>
      </c>
      <c r="J718" s="88" t="str">
        <f>_xlfn.XLOOKUP($I718,'Prior Year'!$H:$H,'Prior Year'!$M:$M,"")</f>
        <v/>
      </c>
      <c r="K718" s="86" t="str">
        <f>_xlfn.XLOOKUP($M718,'Current Year'!$H:$H,'Current Year'!$I:$I,"")</f>
        <v/>
      </c>
      <c r="L718" s="87" t="str">
        <f>_xlfn.XLOOKUP($M718,'Current Year'!$H:$H,'Current Year'!$J:$J,"")</f>
        <v/>
      </c>
      <c r="M718" s="87" t="str">
        <f t="shared" si="23"/>
        <v/>
      </c>
      <c r="N718" s="88" t="str">
        <f>_xlfn.XLOOKUP($M718,'Current Year'!$H:$H,'Current Year'!$M:$M,"")</f>
        <v/>
      </c>
    </row>
    <row r="719" spans="2:14" x14ac:dyDescent="0.25">
      <c r="B719" s="5"/>
      <c r="C719" s="7"/>
      <c r="G719" s="86" t="str">
        <f>_xlfn.XLOOKUP($I719,'Prior Year'!$H:$H,'Prior Year'!$I:$I,"")</f>
        <v/>
      </c>
      <c r="H719" s="87" t="str">
        <f>_xlfn.XLOOKUP($I719,'Prior Year'!$H:$H,'Prior Year'!$J:$J,"")</f>
        <v/>
      </c>
      <c r="I719" s="87" t="str">
        <f t="shared" si="22"/>
        <v/>
      </c>
      <c r="J719" s="88" t="str">
        <f>_xlfn.XLOOKUP($I719,'Prior Year'!$H:$H,'Prior Year'!$M:$M,"")</f>
        <v/>
      </c>
      <c r="K719" s="86" t="str">
        <f>_xlfn.XLOOKUP($M719,'Current Year'!$H:$H,'Current Year'!$I:$I,"")</f>
        <v/>
      </c>
      <c r="L719" s="87" t="str">
        <f>_xlfn.XLOOKUP($M719,'Current Year'!$H:$H,'Current Year'!$J:$J,"")</f>
        <v/>
      </c>
      <c r="M719" s="87" t="str">
        <f t="shared" si="23"/>
        <v/>
      </c>
      <c r="N719" s="88" t="str">
        <f>_xlfn.XLOOKUP($M719,'Current Year'!$H:$H,'Current Year'!$M:$M,"")</f>
        <v/>
      </c>
    </row>
    <row r="720" spans="2:14" x14ac:dyDescent="0.25">
      <c r="B720" s="5"/>
      <c r="C720" s="7"/>
      <c r="G720" s="86" t="str">
        <f>_xlfn.XLOOKUP($I720,'Prior Year'!$H:$H,'Prior Year'!$I:$I,"")</f>
        <v/>
      </c>
      <c r="H720" s="87" t="str">
        <f>_xlfn.XLOOKUP($I720,'Prior Year'!$H:$H,'Prior Year'!$J:$J,"")</f>
        <v/>
      </c>
      <c r="I720" s="87" t="str">
        <f t="shared" si="22"/>
        <v/>
      </c>
      <c r="J720" s="88" t="str">
        <f>_xlfn.XLOOKUP($I720,'Prior Year'!$H:$H,'Prior Year'!$M:$M,"")</f>
        <v/>
      </c>
      <c r="K720" s="86" t="str">
        <f>_xlfn.XLOOKUP($M720,'Current Year'!$H:$H,'Current Year'!$I:$I,"")</f>
        <v/>
      </c>
      <c r="L720" s="87" t="str">
        <f>_xlfn.XLOOKUP($M720,'Current Year'!$H:$H,'Current Year'!$J:$J,"")</f>
        <v/>
      </c>
      <c r="M720" s="87" t="str">
        <f t="shared" si="23"/>
        <v/>
      </c>
      <c r="N720" s="88" t="str">
        <f>_xlfn.XLOOKUP($M720,'Current Year'!$H:$H,'Current Year'!$M:$M,"")</f>
        <v/>
      </c>
    </row>
    <row r="721" spans="2:14" x14ac:dyDescent="0.25">
      <c r="B721" s="5"/>
      <c r="C721" s="7"/>
      <c r="G721" s="86" t="str">
        <f>_xlfn.XLOOKUP($I721,'Prior Year'!$H:$H,'Prior Year'!$I:$I,"")</f>
        <v/>
      </c>
      <c r="H721" s="87" t="str">
        <f>_xlfn.XLOOKUP($I721,'Prior Year'!$H:$H,'Prior Year'!$J:$J,"")</f>
        <v/>
      </c>
      <c r="I721" s="87" t="str">
        <f t="shared" si="22"/>
        <v/>
      </c>
      <c r="J721" s="88" t="str">
        <f>_xlfn.XLOOKUP($I721,'Prior Year'!$H:$H,'Prior Year'!$M:$M,"")</f>
        <v/>
      </c>
      <c r="K721" s="86" t="str">
        <f>_xlfn.XLOOKUP($M721,'Current Year'!$H:$H,'Current Year'!$I:$I,"")</f>
        <v/>
      </c>
      <c r="L721" s="87" t="str">
        <f>_xlfn.XLOOKUP($M721,'Current Year'!$H:$H,'Current Year'!$J:$J,"")</f>
        <v/>
      </c>
      <c r="M721" s="87" t="str">
        <f t="shared" si="23"/>
        <v/>
      </c>
      <c r="N721" s="88" t="str">
        <f>_xlfn.XLOOKUP($M721,'Current Year'!$H:$H,'Current Year'!$M:$M,"")</f>
        <v/>
      </c>
    </row>
    <row r="722" spans="2:14" x14ac:dyDescent="0.25">
      <c r="B722" s="5"/>
      <c r="C722" s="7"/>
      <c r="G722" s="86" t="str">
        <f>_xlfn.XLOOKUP($I722,'Prior Year'!$H:$H,'Prior Year'!$I:$I,"")</f>
        <v/>
      </c>
      <c r="H722" s="87" t="str">
        <f>_xlfn.XLOOKUP($I722,'Prior Year'!$H:$H,'Prior Year'!$J:$J,"")</f>
        <v/>
      </c>
      <c r="I722" s="87" t="str">
        <f t="shared" si="22"/>
        <v/>
      </c>
      <c r="J722" s="88" t="str">
        <f>_xlfn.XLOOKUP($I722,'Prior Year'!$H:$H,'Prior Year'!$M:$M,"")</f>
        <v/>
      </c>
      <c r="K722" s="86" t="str">
        <f>_xlfn.XLOOKUP($M722,'Current Year'!$H:$H,'Current Year'!$I:$I,"")</f>
        <v/>
      </c>
      <c r="L722" s="87" t="str">
        <f>_xlfn.XLOOKUP($M722,'Current Year'!$H:$H,'Current Year'!$J:$J,"")</f>
        <v/>
      </c>
      <c r="M722" s="87" t="str">
        <f t="shared" si="23"/>
        <v/>
      </c>
      <c r="N722" s="88" t="str">
        <f>_xlfn.XLOOKUP($M722,'Current Year'!$H:$H,'Current Year'!$M:$M,"")</f>
        <v/>
      </c>
    </row>
    <row r="723" spans="2:14" x14ac:dyDescent="0.25">
      <c r="B723" s="5"/>
      <c r="C723" s="7"/>
      <c r="G723" s="86" t="str">
        <f>_xlfn.XLOOKUP($I723,'Prior Year'!$H:$H,'Prior Year'!$I:$I,"")</f>
        <v/>
      </c>
      <c r="H723" s="87" t="str">
        <f>_xlfn.XLOOKUP($I723,'Prior Year'!$H:$H,'Prior Year'!$J:$J,"")</f>
        <v/>
      </c>
      <c r="I723" s="87" t="str">
        <f t="shared" si="22"/>
        <v/>
      </c>
      <c r="J723" s="88" t="str">
        <f>_xlfn.XLOOKUP($I723,'Prior Year'!$H:$H,'Prior Year'!$M:$M,"")</f>
        <v/>
      </c>
      <c r="K723" s="86" t="str">
        <f>_xlfn.XLOOKUP($M723,'Current Year'!$H:$H,'Current Year'!$I:$I,"")</f>
        <v/>
      </c>
      <c r="L723" s="87" t="str">
        <f>_xlfn.XLOOKUP($M723,'Current Year'!$H:$H,'Current Year'!$J:$J,"")</f>
        <v/>
      </c>
      <c r="M723" s="87" t="str">
        <f t="shared" si="23"/>
        <v/>
      </c>
      <c r="N723" s="88" t="str">
        <f>_xlfn.XLOOKUP($M723,'Current Year'!$H:$H,'Current Year'!$M:$M,"")</f>
        <v/>
      </c>
    </row>
    <row r="724" spans="2:14" x14ac:dyDescent="0.25">
      <c r="B724" s="5"/>
      <c r="C724" s="7"/>
      <c r="G724" s="86" t="str">
        <f>_xlfn.XLOOKUP($I724,'Prior Year'!$H:$H,'Prior Year'!$I:$I,"")</f>
        <v/>
      </c>
      <c r="H724" s="87" t="str">
        <f>_xlfn.XLOOKUP($I724,'Prior Year'!$H:$H,'Prior Year'!$J:$J,"")</f>
        <v/>
      </c>
      <c r="I724" s="87" t="str">
        <f t="shared" si="22"/>
        <v/>
      </c>
      <c r="J724" s="88" t="str">
        <f>_xlfn.XLOOKUP($I724,'Prior Year'!$H:$H,'Prior Year'!$M:$M,"")</f>
        <v/>
      </c>
      <c r="K724" s="86" t="str">
        <f>_xlfn.XLOOKUP($M724,'Current Year'!$H:$H,'Current Year'!$I:$I,"")</f>
        <v/>
      </c>
      <c r="L724" s="87" t="str">
        <f>_xlfn.XLOOKUP($M724,'Current Year'!$H:$H,'Current Year'!$J:$J,"")</f>
        <v/>
      </c>
      <c r="M724" s="87" t="str">
        <f t="shared" si="23"/>
        <v/>
      </c>
      <c r="N724" s="88" t="str">
        <f>_xlfn.XLOOKUP($M724,'Current Year'!$H:$H,'Current Year'!$M:$M,"")</f>
        <v/>
      </c>
    </row>
    <row r="725" spans="2:14" x14ac:dyDescent="0.25">
      <c r="B725" s="5"/>
      <c r="C725" s="7"/>
      <c r="G725" s="86" t="str">
        <f>_xlfn.XLOOKUP($I725,'Prior Year'!$H:$H,'Prior Year'!$I:$I,"")</f>
        <v/>
      </c>
      <c r="H725" s="87" t="str">
        <f>_xlfn.XLOOKUP($I725,'Prior Year'!$H:$H,'Prior Year'!$J:$J,"")</f>
        <v/>
      </c>
      <c r="I725" s="87" t="str">
        <f t="shared" si="22"/>
        <v/>
      </c>
      <c r="J725" s="88" t="str">
        <f>_xlfn.XLOOKUP($I725,'Prior Year'!$H:$H,'Prior Year'!$M:$M,"")</f>
        <v/>
      </c>
      <c r="K725" s="86" t="str">
        <f>_xlfn.XLOOKUP($M725,'Current Year'!$H:$H,'Current Year'!$I:$I,"")</f>
        <v/>
      </c>
      <c r="L725" s="87" t="str">
        <f>_xlfn.XLOOKUP($M725,'Current Year'!$H:$H,'Current Year'!$J:$J,"")</f>
        <v/>
      </c>
      <c r="M725" s="87" t="str">
        <f t="shared" si="23"/>
        <v/>
      </c>
      <c r="N725" s="88" t="str">
        <f>_xlfn.XLOOKUP($M725,'Current Year'!$H:$H,'Current Year'!$M:$M,"")</f>
        <v/>
      </c>
    </row>
    <row r="726" spans="2:14" x14ac:dyDescent="0.25">
      <c r="B726" s="5"/>
      <c r="C726" s="7"/>
      <c r="G726" s="86" t="str">
        <f>_xlfn.XLOOKUP($I726,'Prior Year'!$H:$H,'Prior Year'!$I:$I,"")</f>
        <v/>
      </c>
      <c r="H726" s="87" t="str">
        <f>_xlfn.XLOOKUP($I726,'Prior Year'!$H:$H,'Prior Year'!$J:$J,"")</f>
        <v/>
      </c>
      <c r="I726" s="87" t="str">
        <f t="shared" si="22"/>
        <v/>
      </c>
      <c r="J726" s="88" t="str">
        <f>_xlfn.XLOOKUP($I726,'Prior Year'!$H:$H,'Prior Year'!$M:$M,"")</f>
        <v/>
      </c>
      <c r="K726" s="86" t="str">
        <f>_xlfn.XLOOKUP($M726,'Current Year'!$H:$H,'Current Year'!$I:$I,"")</f>
        <v/>
      </c>
      <c r="L726" s="87" t="str">
        <f>_xlfn.XLOOKUP($M726,'Current Year'!$H:$H,'Current Year'!$J:$J,"")</f>
        <v/>
      </c>
      <c r="M726" s="87" t="str">
        <f t="shared" si="23"/>
        <v/>
      </c>
      <c r="N726" s="88" t="str">
        <f>_xlfn.XLOOKUP($M726,'Current Year'!$H:$H,'Current Year'!$M:$M,"")</f>
        <v/>
      </c>
    </row>
    <row r="727" spans="2:14" x14ac:dyDescent="0.25">
      <c r="B727" s="5"/>
      <c r="C727" s="7"/>
      <c r="G727" s="86" t="str">
        <f>_xlfn.XLOOKUP($I727,'Prior Year'!$H:$H,'Prior Year'!$I:$I,"")</f>
        <v/>
      </c>
      <c r="H727" s="87" t="str">
        <f>_xlfn.XLOOKUP($I727,'Prior Year'!$H:$H,'Prior Year'!$J:$J,"")</f>
        <v/>
      </c>
      <c r="I727" s="87" t="str">
        <f t="shared" si="22"/>
        <v/>
      </c>
      <c r="J727" s="88" t="str">
        <f>_xlfn.XLOOKUP($I727,'Prior Year'!$H:$H,'Prior Year'!$M:$M,"")</f>
        <v/>
      </c>
      <c r="K727" s="86" t="str">
        <f>_xlfn.XLOOKUP($M727,'Current Year'!$H:$H,'Current Year'!$I:$I,"")</f>
        <v/>
      </c>
      <c r="L727" s="87" t="str">
        <f>_xlfn.XLOOKUP($M727,'Current Year'!$H:$H,'Current Year'!$J:$J,"")</f>
        <v/>
      </c>
      <c r="M727" s="87" t="str">
        <f t="shared" si="23"/>
        <v/>
      </c>
      <c r="N727" s="88" t="str">
        <f>_xlfn.XLOOKUP($M727,'Current Year'!$H:$H,'Current Year'!$M:$M,"")</f>
        <v/>
      </c>
    </row>
    <row r="728" spans="2:14" x14ac:dyDescent="0.25">
      <c r="B728" s="5"/>
      <c r="C728" s="7"/>
      <c r="G728" s="86" t="str">
        <f>_xlfn.XLOOKUP($I728,'Prior Year'!$H:$H,'Prior Year'!$I:$I,"")</f>
        <v/>
      </c>
      <c r="H728" s="87" t="str">
        <f>_xlfn.XLOOKUP($I728,'Prior Year'!$H:$H,'Prior Year'!$J:$J,"")</f>
        <v/>
      </c>
      <c r="I728" s="87" t="str">
        <f t="shared" si="22"/>
        <v/>
      </c>
      <c r="J728" s="88" t="str">
        <f>_xlfn.XLOOKUP($I728,'Prior Year'!$H:$H,'Prior Year'!$M:$M,"")</f>
        <v/>
      </c>
      <c r="K728" s="86" t="str">
        <f>_xlfn.XLOOKUP($M728,'Current Year'!$H:$H,'Current Year'!$I:$I,"")</f>
        <v/>
      </c>
      <c r="L728" s="87" t="str">
        <f>_xlfn.XLOOKUP($M728,'Current Year'!$H:$H,'Current Year'!$J:$J,"")</f>
        <v/>
      </c>
      <c r="M728" s="87" t="str">
        <f t="shared" si="23"/>
        <v/>
      </c>
      <c r="N728" s="88" t="str">
        <f>_xlfn.XLOOKUP($M728,'Current Year'!$H:$H,'Current Year'!$M:$M,"")</f>
        <v/>
      </c>
    </row>
    <row r="729" spans="2:14" x14ac:dyDescent="0.25">
      <c r="B729" s="5"/>
      <c r="C729" s="7"/>
      <c r="G729" s="86" t="str">
        <f>_xlfn.XLOOKUP($I729,'Prior Year'!$H:$H,'Prior Year'!$I:$I,"")</f>
        <v/>
      </c>
      <c r="H729" s="87" t="str">
        <f>_xlfn.XLOOKUP($I729,'Prior Year'!$H:$H,'Prior Year'!$J:$J,"")</f>
        <v/>
      </c>
      <c r="I729" s="87" t="str">
        <f t="shared" si="22"/>
        <v/>
      </c>
      <c r="J729" s="88" t="str">
        <f>_xlfn.XLOOKUP($I729,'Prior Year'!$H:$H,'Prior Year'!$M:$M,"")</f>
        <v/>
      </c>
      <c r="K729" s="86" t="str">
        <f>_xlfn.XLOOKUP($M729,'Current Year'!$H:$H,'Current Year'!$I:$I,"")</f>
        <v/>
      </c>
      <c r="L729" s="87" t="str">
        <f>_xlfn.XLOOKUP($M729,'Current Year'!$H:$H,'Current Year'!$J:$J,"")</f>
        <v/>
      </c>
      <c r="M729" s="87" t="str">
        <f t="shared" si="23"/>
        <v/>
      </c>
      <c r="N729" s="88" t="str">
        <f>_xlfn.XLOOKUP($M729,'Current Year'!$H:$H,'Current Year'!$M:$M,"")</f>
        <v/>
      </c>
    </row>
    <row r="730" spans="2:14" x14ac:dyDescent="0.25">
      <c r="B730" s="5"/>
      <c r="C730" s="7"/>
      <c r="G730" s="86" t="str">
        <f>_xlfn.XLOOKUP($I730,'Prior Year'!$H:$H,'Prior Year'!$I:$I,"")</f>
        <v/>
      </c>
      <c r="H730" s="87" t="str">
        <f>_xlfn.XLOOKUP($I730,'Prior Year'!$H:$H,'Prior Year'!$J:$J,"")</f>
        <v/>
      </c>
      <c r="I730" s="87" t="str">
        <f t="shared" si="22"/>
        <v/>
      </c>
      <c r="J730" s="88" t="str">
        <f>_xlfn.XLOOKUP($I730,'Prior Year'!$H:$H,'Prior Year'!$M:$M,"")</f>
        <v/>
      </c>
      <c r="K730" s="86" t="str">
        <f>_xlfn.XLOOKUP($M730,'Current Year'!$H:$H,'Current Year'!$I:$I,"")</f>
        <v/>
      </c>
      <c r="L730" s="87" t="str">
        <f>_xlfn.XLOOKUP($M730,'Current Year'!$H:$H,'Current Year'!$J:$J,"")</f>
        <v/>
      </c>
      <c r="M730" s="87" t="str">
        <f t="shared" si="23"/>
        <v/>
      </c>
      <c r="N730" s="88" t="str">
        <f>_xlfn.XLOOKUP($M730,'Current Year'!$H:$H,'Current Year'!$M:$M,"")</f>
        <v/>
      </c>
    </row>
    <row r="731" spans="2:14" x14ac:dyDescent="0.25">
      <c r="B731" s="5"/>
      <c r="C731" s="7"/>
      <c r="G731" s="86" t="str">
        <f>_xlfn.XLOOKUP($I731,'Prior Year'!$H:$H,'Prior Year'!$I:$I,"")</f>
        <v/>
      </c>
      <c r="H731" s="87" t="str">
        <f>_xlfn.XLOOKUP($I731,'Prior Year'!$H:$H,'Prior Year'!$J:$J,"")</f>
        <v/>
      </c>
      <c r="I731" s="87" t="str">
        <f t="shared" si="22"/>
        <v/>
      </c>
      <c r="J731" s="88" t="str">
        <f>_xlfn.XLOOKUP($I731,'Prior Year'!$H:$H,'Prior Year'!$M:$M,"")</f>
        <v/>
      </c>
      <c r="K731" s="86" t="str">
        <f>_xlfn.XLOOKUP($M731,'Current Year'!$H:$H,'Current Year'!$I:$I,"")</f>
        <v/>
      </c>
      <c r="L731" s="87" t="str">
        <f>_xlfn.XLOOKUP($M731,'Current Year'!$H:$H,'Current Year'!$J:$J,"")</f>
        <v/>
      </c>
      <c r="M731" s="87" t="str">
        <f t="shared" si="23"/>
        <v/>
      </c>
      <c r="N731" s="88" t="str">
        <f>_xlfn.XLOOKUP($M731,'Current Year'!$H:$H,'Current Year'!$M:$M,"")</f>
        <v/>
      </c>
    </row>
    <row r="732" spans="2:14" x14ac:dyDescent="0.25">
      <c r="B732" s="5"/>
      <c r="C732" s="7"/>
      <c r="G732" s="86" t="str">
        <f>_xlfn.XLOOKUP($I732,'Prior Year'!$H:$H,'Prior Year'!$I:$I,"")</f>
        <v/>
      </c>
      <c r="H732" s="87" t="str">
        <f>_xlfn.XLOOKUP($I732,'Prior Year'!$H:$H,'Prior Year'!$J:$J,"")</f>
        <v/>
      </c>
      <c r="I732" s="87" t="str">
        <f t="shared" si="22"/>
        <v/>
      </c>
      <c r="J732" s="88" t="str">
        <f>_xlfn.XLOOKUP($I732,'Prior Year'!$H:$H,'Prior Year'!$M:$M,"")</f>
        <v/>
      </c>
      <c r="K732" s="86" t="str">
        <f>_xlfn.XLOOKUP($M732,'Current Year'!$H:$H,'Current Year'!$I:$I,"")</f>
        <v/>
      </c>
      <c r="L732" s="87" t="str">
        <f>_xlfn.XLOOKUP($M732,'Current Year'!$H:$H,'Current Year'!$J:$J,"")</f>
        <v/>
      </c>
      <c r="M732" s="87" t="str">
        <f t="shared" si="23"/>
        <v/>
      </c>
      <c r="N732" s="88" t="str">
        <f>_xlfn.XLOOKUP($M732,'Current Year'!$H:$H,'Current Year'!$M:$M,"")</f>
        <v/>
      </c>
    </row>
    <row r="733" spans="2:14" x14ac:dyDescent="0.25">
      <c r="B733" s="5"/>
      <c r="C733" s="7"/>
      <c r="G733" s="86" t="str">
        <f>_xlfn.XLOOKUP($I733,'Prior Year'!$H:$H,'Prior Year'!$I:$I,"")</f>
        <v/>
      </c>
      <c r="H733" s="87" t="str">
        <f>_xlfn.XLOOKUP($I733,'Prior Year'!$H:$H,'Prior Year'!$J:$J,"")</f>
        <v/>
      </c>
      <c r="I733" s="87" t="str">
        <f t="shared" si="22"/>
        <v/>
      </c>
      <c r="J733" s="88" t="str">
        <f>_xlfn.XLOOKUP($I733,'Prior Year'!$H:$H,'Prior Year'!$M:$M,"")</f>
        <v/>
      </c>
      <c r="K733" s="86" t="str">
        <f>_xlfn.XLOOKUP($M733,'Current Year'!$H:$H,'Current Year'!$I:$I,"")</f>
        <v/>
      </c>
      <c r="L733" s="87" t="str">
        <f>_xlfn.XLOOKUP($M733,'Current Year'!$H:$H,'Current Year'!$J:$J,"")</f>
        <v/>
      </c>
      <c r="M733" s="87" t="str">
        <f t="shared" si="23"/>
        <v/>
      </c>
      <c r="N733" s="88" t="str">
        <f>_xlfn.XLOOKUP($M733,'Current Year'!$H:$H,'Current Year'!$M:$M,"")</f>
        <v/>
      </c>
    </row>
    <row r="734" spans="2:14" x14ac:dyDescent="0.25">
      <c r="B734" s="5"/>
      <c r="C734" s="7"/>
      <c r="G734" s="86" t="str">
        <f>_xlfn.XLOOKUP($I734,'Prior Year'!$H:$H,'Prior Year'!$I:$I,"")</f>
        <v/>
      </c>
      <c r="H734" s="87" t="str">
        <f>_xlfn.XLOOKUP($I734,'Prior Year'!$H:$H,'Prior Year'!$J:$J,"")</f>
        <v/>
      </c>
      <c r="I734" s="87" t="str">
        <f t="shared" si="22"/>
        <v/>
      </c>
      <c r="J734" s="88" t="str">
        <f>_xlfn.XLOOKUP($I734,'Prior Year'!$H:$H,'Prior Year'!$M:$M,"")</f>
        <v/>
      </c>
      <c r="K734" s="86" t="str">
        <f>_xlfn.XLOOKUP($M734,'Current Year'!$H:$H,'Current Year'!$I:$I,"")</f>
        <v/>
      </c>
      <c r="L734" s="87" t="str">
        <f>_xlfn.XLOOKUP($M734,'Current Year'!$H:$H,'Current Year'!$J:$J,"")</f>
        <v/>
      </c>
      <c r="M734" s="87" t="str">
        <f t="shared" si="23"/>
        <v/>
      </c>
      <c r="N734" s="88" t="str">
        <f>_xlfn.XLOOKUP($M734,'Current Year'!$H:$H,'Current Year'!$M:$M,"")</f>
        <v/>
      </c>
    </row>
    <row r="735" spans="2:14" x14ac:dyDescent="0.25">
      <c r="B735" s="5"/>
      <c r="C735" s="7"/>
      <c r="G735" s="86" t="str">
        <f>_xlfn.XLOOKUP($I735,'Prior Year'!$H:$H,'Prior Year'!$I:$I,"")</f>
        <v/>
      </c>
      <c r="H735" s="87" t="str">
        <f>_xlfn.XLOOKUP($I735,'Prior Year'!$H:$H,'Prior Year'!$J:$J,"")</f>
        <v/>
      </c>
      <c r="I735" s="87" t="str">
        <f t="shared" si="22"/>
        <v/>
      </c>
      <c r="J735" s="88" t="str">
        <f>_xlfn.XLOOKUP($I735,'Prior Year'!$H:$H,'Prior Year'!$M:$M,"")</f>
        <v/>
      </c>
      <c r="K735" s="86" t="str">
        <f>_xlfn.XLOOKUP($M735,'Current Year'!$H:$H,'Current Year'!$I:$I,"")</f>
        <v/>
      </c>
      <c r="L735" s="87" t="str">
        <f>_xlfn.XLOOKUP($M735,'Current Year'!$H:$H,'Current Year'!$J:$J,"")</f>
        <v/>
      </c>
      <c r="M735" s="87" t="str">
        <f t="shared" si="23"/>
        <v/>
      </c>
      <c r="N735" s="88" t="str">
        <f>_xlfn.XLOOKUP($M735,'Current Year'!$H:$H,'Current Year'!$M:$M,"")</f>
        <v/>
      </c>
    </row>
    <row r="736" spans="2:14" x14ac:dyDescent="0.25">
      <c r="B736" s="5"/>
      <c r="C736" s="7"/>
      <c r="G736" s="86" t="str">
        <f>_xlfn.XLOOKUP($I736,'Prior Year'!$H:$H,'Prior Year'!$I:$I,"")</f>
        <v/>
      </c>
      <c r="H736" s="87" t="str">
        <f>_xlfn.XLOOKUP($I736,'Prior Year'!$H:$H,'Prior Year'!$J:$J,"")</f>
        <v/>
      </c>
      <c r="I736" s="87" t="str">
        <f t="shared" si="22"/>
        <v/>
      </c>
      <c r="J736" s="88" t="str">
        <f>_xlfn.XLOOKUP($I736,'Prior Year'!$H:$H,'Prior Year'!$M:$M,"")</f>
        <v/>
      </c>
      <c r="K736" s="86" t="str">
        <f>_xlfn.XLOOKUP($M736,'Current Year'!$H:$H,'Current Year'!$I:$I,"")</f>
        <v/>
      </c>
      <c r="L736" s="87" t="str">
        <f>_xlfn.XLOOKUP($M736,'Current Year'!$H:$H,'Current Year'!$J:$J,"")</f>
        <v/>
      </c>
      <c r="M736" s="87" t="str">
        <f t="shared" si="23"/>
        <v/>
      </c>
      <c r="N736" s="88" t="str">
        <f>_xlfn.XLOOKUP($M736,'Current Year'!$H:$H,'Current Year'!$M:$M,"")</f>
        <v/>
      </c>
    </row>
    <row r="737" spans="2:14" x14ac:dyDescent="0.25">
      <c r="B737" s="5"/>
      <c r="C737" s="7"/>
      <c r="G737" s="86" t="str">
        <f>_xlfn.XLOOKUP($I737,'Prior Year'!$H:$H,'Prior Year'!$I:$I,"")</f>
        <v/>
      </c>
      <c r="H737" s="87" t="str">
        <f>_xlfn.XLOOKUP($I737,'Prior Year'!$H:$H,'Prior Year'!$J:$J,"")</f>
        <v/>
      </c>
      <c r="I737" s="87" t="str">
        <f t="shared" si="22"/>
        <v/>
      </c>
      <c r="J737" s="88" t="str">
        <f>_xlfn.XLOOKUP($I737,'Prior Year'!$H:$H,'Prior Year'!$M:$M,"")</f>
        <v/>
      </c>
      <c r="K737" s="86" t="str">
        <f>_xlfn.XLOOKUP($M737,'Current Year'!$H:$H,'Current Year'!$I:$I,"")</f>
        <v/>
      </c>
      <c r="L737" s="87" t="str">
        <f>_xlfn.XLOOKUP($M737,'Current Year'!$H:$H,'Current Year'!$J:$J,"")</f>
        <v/>
      </c>
      <c r="M737" s="87" t="str">
        <f t="shared" si="23"/>
        <v/>
      </c>
      <c r="N737" s="88" t="str">
        <f>_xlfn.XLOOKUP($M737,'Current Year'!$H:$H,'Current Year'!$M:$M,"")</f>
        <v/>
      </c>
    </row>
    <row r="738" spans="2:14" x14ac:dyDescent="0.25">
      <c r="B738" s="5"/>
      <c r="C738" s="7"/>
      <c r="G738" s="86" t="str">
        <f>_xlfn.XLOOKUP($I738,'Prior Year'!$H:$H,'Prior Year'!$I:$I,"")</f>
        <v/>
      </c>
      <c r="H738" s="87" t="str">
        <f>_xlfn.XLOOKUP($I738,'Prior Year'!$H:$H,'Prior Year'!$J:$J,"")</f>
        <v/>
      </c>
      <c r="I738" s="87" t="str">
        <f t="shared" si="22"/>
        <v/>
      </c>
      <c r="J738" s="88" t="str">
        <f>_xlfn.XLOOKUP($I738,'Prior Year'!$H:$H,'Prior Year'!$M:$M,"")</f>
        <v/>
      </c>
      <c r="K738" s="86" t="str">
        <f>_xlfn.XLOOKUP($M738,'Current Year'!$H:$H,'Current Year'!$I:$I,"")</f>
        <v/>
      </c>
      <c r="L738" s="87" t="str">
        <f>_xlfn.XLOOKUP($M738,'Current Year'!$H:$H,'Current Year'!$J:$J,"")</f>
        <v/>
      </c>
      <c r="M738" s="87" t="str">
        <f t="shared" si="23"/>
        <v/>
      </c>
      <c r="N738" s="88" t="str">
        <f>_xlfn.XLOOKUP($M738,'Current Year'!$H:$H,'Current Year'!$M:$M,"")</f>
        <v/>
      </c>
    </row>
    <row r="739" spans="2:14" x14ac:dyDescent="0.25">
      <c r="B739" s="5"/>
      <c r="C739" s="7"/>
      <c r="G739" s="86" t="str">
        <f>_xlfn.XLOOKUP($I739,'Prior Year'!$H:$H,'Prior Year'!$I:$I,"")</f>
        <v/>
      </c>
      <c r="H739" s="87" t="str">
        <f>_xlfn.XLOOKUP($I739,'Prior Year'!$H:$H,'Prior Year'!$J:$J,"")</f>
        <v/>
      </c>
      <c r="I739" s="87" t="str">
        <f t="shared" si="22"/>
        <v/>
      </c>
      <c r="J739" s="88" t="str">
        <f>_xlfn.XLOOKUP($I739,'Prior Year'!$H:$H,'Prior Year'!$M:$M,"")</f>
        <v/>
      </c>
      <c r="K739" s="86" t="str">
        <f>_xlfn.XLOOKUP($M739,'Current Year'!$H:$H,'Current Year'!$I:$I,"")</f>
        <v/>
      </c>
      <c r="L739" s="87" t="str">
        <f>_xlfn.XLOOKUP($M739,'Current Year'!$H:$H,'Current Year'!$J:$J,"")</f>
        <v/>
      </c>
      <c r="M739" s="87" t="str">
        <f t="shared" si="23"/>
        <v/>
      </c>
      <c r="N739" s="88" t="str">
        <f>_xlfn.XLOOKUP($M739,'Current Year'!$H:$H,'Current Year'!$M:$M,"")</f>
        <v/>
      </c>
    </row>
    <row r="740" spans="2:14" x14ac:dyDescent="0.25">
      <c r="B740" s="5"/>
      <c r="C740" s="7"/>
      <c r="G740" s="86" t="str">
        <f>_xlfn.XLOOKUP($I740,'Prior Year'!$H:$H,'Prior Year'!$I:$I,"")</f>
        <v/>
      </c>
      <c r="H740" s="87" t="str">
        <f>_xlfn.XLOOKUP($I740,'Prior Year'!$H:$H,'Prior Year'!$J:$J,"")</f>
        <v/>
      </c>
      <c r="I740" s="87" t="str">
        <f t="shared" si="22"/>
        <v/>
      </c>
      <c r="J740" s="88" t="str">
        <f>_xlfn.XLOOKUP($I740,'Prior Year'!$H:$H,'Prior Year'!$M:$M,"")</f>
        <v/>
      </c>
      <c r="K740" s="86" t="str">
        <f>_xlfn.XLOOKUP($M740,'Current Year'!$H:$H,'Current Year'!$I:$I,"")</f>
        <v/>
      </c>
      <c r="L740" s="87" t="str">
        <f>_xlfn.XLOOKUP($M740,'Current Year'!$H:$H,'Current Year'!$J:$J,"")</f>
        <v/>
      </c>
      <c r="M740" s="87" t="str">
        <f t="shared" si="23"/>
        <v/>
      </c>
      <c r="N740" s="88" t="str">
        <f>_xlfn.XLOOKUP($M740,'Current Year'!$H:$H,'Current Year'!$M:$M,"")</f>
        <v/>
      </c>
    </row>
    <row r="741" spans="2:14" x14ac:dyDescent="0.25">
      <c r="B741" s="5"/>
      <c r="C741" s="7"/>
      <c r="G741" s="86" t="str">
        <f>_xlfn.XLOOKUP($I741,'Prior Year'!$H:$H,'Prior Year'!$I:$I,"")</f>
        <v/>
      </c>
      <c r="H741" s="87" t="str">
        <f>_xlfn.XLOOKUP($I741,'Prior Year'!$H:$H,'Prior Year'!$J:$J,"")</f>
        <v/>
      </c>
      <c r="I741" s="87" t="str">
        <f t="shared" si="22"/>
        <v/>
      </c>
      <c r="J741" s="88" t="str">
        <f>_xlfn.XLOOKUP($I741,'Prior Year'!$H:$H,'Prior Year'!$M:$M,"")</f>
        <v/>
      </c>
      <c r="K741" s="86" t="str">
        <f>_xlfn.XLOOKUP($M741,'Current Year'!$H:$H,'Current Year'!$I:$I,"")</f>
        <v/>
      </c>
      <c r="L741" s="87" t="str">
        <f>_xlfn.XLOOKUP($M741,'Current Year'!$H:$H,'Current Year'!$J:$J,"")</f>
        <v/>
      </c>
      <c r="M741" s="87" t="str">
        <f t="shared" si="23"/>
        <v/>
      </c>
      <c r="N741" s="88" t="str">
        <f>_xlfn.XLOOKUP($M741,'Current Year'!$H:$H,'Current Year'!$M:$M,"")</f>
        <v/>
      </c>
    </row>
    <row r="742" spans="2:14" x14ac:dyDescent="0.25">
      <c r="B742" s="5"/>
      <c r="C742" s="7"/>
      <c r="G742" s="86" t="str">
        <f>_xlfn.XLOOKUP($I742,'Prior Year'!$H:$H,'Prior Year'!$I:$I,"")</f>
        <v/>
      </c>
      <c r="H742" s="87" t="str">
        <f>_xlfn.XLOOKUP($I742,'Prior Year'!$H:$H,'Prior Year'!$J:$J,"")</f>
        <v/>
      </c>
      <c r="I742" s="87" t="str">
        <f t="shared" si="22"/>
        <v/>
      </c>
      <c r="J742" s="88" t="str">
        <f>_xlfn.XLOOKUP($I742,'Prior Year'!$H:$H,'Prior Year'!$M:$M,"")</f>
        <v/>
      </c>
      <c r="K742" s="86" t="str">
        <f>_xlfn.XLOOKUP($M742,'Current Year'!$H:$H,'Current Year'!$I:$I,"")</f>
        <v/>
      </c>
      <c r="L742" s="87" t="str">
        <f>_xlfn.XLOOKUP($M742,'Current Year'!$H:$H,'Current Year'!$J:$J,"")</f>
        <v/>
      </c>
      <c r="M742" s="87" t="str">
        <f t="shared" si="23"/>
        <v/>
      </c>
      <c r="N742" s="88" t="str">
        <f>_xlfn.XLOOKUP($M742,'Current Year'!$H:$H,'Current Year'!$M:$M,"")</f>
        <v/>
      </c>
    </row>
    <row r="743" spans="2:14" x14ac:dyDescent="0.25">
      <c r="B743" s="5"/>
      <c r="C743" s="7"/>
      <c r="G743" s="86" t="str">
        <f>_xlfn.XLOOKUP($I743,'Prior Year'!$H:$H,'Prior Year'!$I:$I,"")</f>
        <v/>
      </c>
      <c r="H743" s="87" t="str">
        <f>_xlfn.XLOOKUP($I743,'Prior Year'!$H:$H,'Prior Year'!$J:$J,"")</f>
        <v/>
      </c>
      <c r="I743" s="87" t="str">
        <f t="shared" si="22"/>
        <v/>
      </c>
      <c r="J743" s="88" t="str">
        <f>_xlfn.XLOOKUP($I743,'Prior Year'!$H:$H,'Prior Year'!$M:$M,"")</f>
        <v/>
      </c>
      <c r="K743" s="86" t="str">
        <f>_xlfn.XLOOKUP($M743,'Current Year'!$H:$H,'Current Year'!$I:$I,"")</f>
        <v/>
      </c>
      <c r="L743" s="87" t="str">
        <f>_xlfn.XLOOKUP($M743,'Current Year'!$H:$H,'Current Year'!$J:$J,"")</f>
        <v/>
      </c>
      <c r="M743" s="87" t="str">
        <f t="shared" si="23"/>
        <v/>
      </c>
      <c r="N743" s="88" t="str">
        <f>_xlfn.XLOOKUP($M743,'Current Year'!$H:$H,'Current Year'!$M:$M,"")</f>
        <v/>
      </c>
    </row>
    <row r="744" spans="2:14" x14ac:dyDescent="0.25">
      <c r="B744" s="5"/>
      <c r="C744" s="7"/>
      <c r="G744" s="86" t="str">
        <f>_xlfn.XLOOKUP($I744,'Prior Year'!$H:$H,'Prior Year'!$I:$I,"")</f>
        <v/>
      </c>
      <c r="H744" s="87" t="str">
        <f>_xlfn.XLOOKUP($I744,'Prior Year'!$H:$H,'Prior Year'!$J:$J,"")</f>
        <v/>
      </c>
      <c r="I744" s="87" t="str">
        <f t="shared" si="22"/>
        <v/>
      </c>
      <c r="J744" s="88" t="str">
        <f>_xlfn.XLOOKUP($I744,'Prior Year'!$H:$H,'Prior Year'!$M:$M,"")</f>
        <v/>
      </c>
      <c r="K744" s="86" t="str">
        <f>_xlfn.XLOOKUP($M744,'Current Year'!$H:$H,'Current Year'!$I:$I,"")</f>
        <v/>
      </c>
      <c r="L744" s="87" t="str">
        <f>_xlfn.XLOOKUP($M744,'Current Year'!$H:$H,'Current Year'!$J:$J,"")</f>
        <v/>
      </c>
      <c r="M744" s="87" t="str">
        <f t="shared" si="23"/>
        <v/>
      </c>
      <c r="N744" s="88" t="str">
        <f>_xlfn.XLOOKUP($M744,'Current Year'!$H:$H,'Current Year'!$M:$M,"")</f>
        <v/>
      </c>
    </row>
    <row r="745" spans="2:14" x14ac:dyDescent="0.25">
      <c r="B745" s="5"/>
      <c r="C745" s="7"/>
      <c r="G745" s="86" t="str">
        <f>_xlfn.XLOOKUP($I745,'Prior Year'!$H:$H,'Prior Year'!$I:$I,"")</f>
        <v/>
      </c>
      <c r="H745" s="87" t="str">
        <f>_xlfn.XLOOKUP($I745,'Prior Year'!$H:$H,'Prior Year'!$J:$J,"")</f>
        <v/>
      </c>
      <c r="I745" s="87" t="str">
        <f t="shared" si="22"/>
        <v/>
      </c>
      <c r="J745" s="88" t="str">
        <f>_xlfn.XLOOKUP($I745,'Prior Year'!$H:$H,'Prior Year'!$M:$M,"")</f>
        <v/>
      </c>
      <c r="K745" s="86" t="str">
        <f>_xlfn.XLOOKUP($M745,'Current Year'!$H:$H,'Current Year'!$I:$I,"")</f>
        <v/>
      </c>
      <c r="L745" s="87" t="str">
        <f>_xlfn.XLOOKUP($M745,'Current Year'!$H:$H,'Current Year'!$J:$J,"")</f>
        <v/>
      </c>
      <c r="M745" s="87" t="str">
        <f t="shared" si="23"/>
        <v/>
      </c>
      <c r="N745" s="88" t="str">
        <f>_xlfn.XLOOKUP($M745,'Current Year'!$H:$H,'Current Year'!$M:$M,"")</f>
        <v/>
      </c>
    </row>
    <row r="746" spans="2:14" x14ac:dyDescent="0.25">
      <c r="B746" s="5"/>
      <c r="C746" s="7"/>
      <c r="G746" s="86" t="str">
        <f>_xlfn.XLOOKUP($I746,'Prior Year'!$H:$H,'Prior Year'!$I:$I,"")</f>
        <v/>
      </c>
      <c r="H746" s="87" t="str">
        <f>_xlfn.XLOOKUP($I746,'Prior Year'!$H:$H,'Prior Year'!$J:$J,"")</f>
        <v/>
      </c>
      <c r="I746" s="87" t="str">
        <f t="shared" si="22"/>
        <v/>
      </c>
      <c r="J746" s="88" t="str">
        <f>_xlfn.XLOOKUP($I746,'Prior Year'!$H:$H,'Prior Year'!$M:$M,"")</f>
        <v/>
      </c>
      <c r="K746" s="86" t="str">
        <f>_xlfn.XLOOKUP($M746,'Current Year'!$H:$H,'Current Year'!$I:$I,"")</f>
        <v/>
      </c>
      <c r="L746" s="87" t="str">
        <f>_xlfn.XLOOKUP($M746,'Current Year'!$H:$H,'Current Year'!$J:$J,"")</f>
        <v/>
      </c>
      <c r="M746" s="87" t="str">
        <f t="shared" si="23"/>
        <v/>
      </c>
      <c r="N746" s="88" t="str">
        <f>_xlfn.XLOOKUP($M746,'Current Year'!$H:$H,'Current Year'!$M:$M,"")</f>
        <v/>
      </c>
    </row>
    <row r="747" spans="2:14" x14ac:dyDescent="0.25">
      <c r="B747" s="5"/>
      <c r="C747" s="7"/>
      <c r="G747" s="86" t="str">
        <f>_xlfn.XLOOKUP($I747,'Prior Year'!$H:$H,'Prior Year'!$I:$I,"")</f>
        <v/>
      </c>
      <c r="H747" s="87" t="str">
        <f>_xlfn.XLOOKUP($I747,'Prior Year'!$H:$H,'Prior Year'!$J:$J,"")</f>
        <v/>
      </c>
      <c r="I747" s="87" t="str">
        <f t="shared" si="22"/>
        <v/>
      </c>
      <c r="J747" s="88" t="str">
        <f>_xlfn.XLOOKUP($I747,'Prior Year'!$H:$H,'Prior Year'!$M:$M,"")</f>
        <v/>
      </c>
      <c r="K747" s="86" t="str">
        <f>_xlfn.XLOOKUP($M747,'Current Year'!$H:$H,'Current Year'!$I:$I,"")</f>
        <v/>
      </c>
      <c r="L747" s="87" t="str">
        <f>_xlfn.XLOOKUP($M747,'Current Year'!$H:$H,'Current Year'!$J:$J,"")</f>
        <v/>
      </c>
      <c r="M747" s="87" t="str">
        <f t="shared" si="23"/>
        <v/>
      </c>
      <c r="N747" s="88" t="str">
        <f>_xlfn.XLOOKUP($M747,'Current Year'!$H:$H,'Current Year'!$M:$M,"")</f>
        <v/>
      </c>
    </row>
    <row r="748" spans="2:14" x14ac:dyDescent="0.25">
      <c r="B748" s="5"/>
      <c r="C748" s="7"/>
      <c r="G748" s="86" t="str">
        <f>_xlfn.XLOOKUP($I748,'Prior Year'!$H:$H,'Prior Year'!$I:$I,"")</f>
        <v/>
      </c>
      <c r="H748" s="87" t="str">
        <f>_xlfn.XLOOKUP($I748,'Prior Year'!$H:$H,'Prior Year'!$J:$J,"")</f>
        <v/>
      </c>
      <c r="I748" s="87" t="str">
        <f t="shared" si="22"/>
        <v/>
      </c>
      <c r="J748" s="88" t="str">
        <f>_xlfn.XLOOKUP($I748,'Prior Year'!$H:$H,'Prior Year'!$M:$M,"")</f>
        <v/>
      </c>
      <c r="K748" s="86" t="str">
        <f>_xlfn.XLOOKUP($M748,'Current Year'!$H:$H,'Current Year'!$I:$I,"")</f>
        <v/>
      </c>
      <c r="L748" s="87" t="str">
        <f>_xlfn.XLOOKUP($M748,'Current Year'!$H:$H,'Current Year'!$J:$J,"")</f>
        <v/>
      </c>
      <c r="M748" s="87" t="str">
        <f t="shared" si="23"/>
        <v/>
      </c>
      <c r="N748" s="88" t="str">
        <f>_xlfn.XLOOKUP($M748,'Current Year'!$H:$H,'Current Year'!$M:$M,"")</f>
        <v/>
      </c>
    </row>
    <row r="749" spans="2:14" x14ac:dyDescent="0.25">
      <c r="B749" s="5"/>
      <c r="C749" s="7"/>
      <c r="G749" s="86" t="str">
        <f>_xlfn.XLOOKUP($I749,'Prior Year'!$H:$H,'Prior Year'!$I:$I,"")</f>
        <v/>
      </c>
      <c r="H749" s="87" t="str">
        <f>_xlfn.XLOOKUP($I749,'Prior Year'!$H:$H,'Prior Year'!$J:$J,"")</f>
        <v/>
      </c>
      <c r="I749" s="87" t="str">
        <f t="shared" si="22"/>
        <v/>
      </c>
      <c r="J749" s="88" t="str">
        <f>_xlfn.XLOOKUP($I749,'Prior Year'!$H:$H,'Prior Year'!$M:$M,"")</f>
        <v/>
      </c>
      <c r="K749" s="86" t="str">
        <f>_xlfn.XLOOKUP($M749,'Current Year'!$H:$H,'Current Year'!$I:$I,"")</f>
        <v/>
      </c>
      <c r="L749" s="87" t="str">
        <f>_xlfn.XLOOKUP($M749,'Current Year'!$H:$H,'Current Year'!$J:$J,"")</f>
        <v/>
      </c>
      <c r="M749" s="87" t="str">
        <f t="shared" si="23"/>
        <v/>
      </c>
      <c r="N749" s="88" t="str">
        <f>_xlfn.XLOOKUP($M749,'Current Year'!$H:$H,'Current Year'!$M:$M,"")</f>
        <v/>
      </c>
    </row>
    <row r="750" spans="2:14" x14ac:dyDescent="0.25">
      <c r="B750" s="5"/>
      <c r="C750" s="7"/>
      <c r="G750" s="86" t="str">
        <f>_xlfn.XLOOKUP($I750,'Prior Year'!$H:$H,'Prior Year'!$I:$I,"")</f>
        <v/>
      </c>
      <c r="H750" s="87" t="str">
        <f>_xlfn.XLOOKUP($I750,'Prior Year'!$H:$H,'Prior Year'!$J:$J,"")</f>
        <v/>
      </c>
      <c r="I750" s="87" t="str">
        <f t="shared" si="22"/>
        <v/>
      </c>
      <c r="J750" s="88" t="str">
        <f>_xlfn.XLOOKUP($I750,'Prior Year'!$H:$H,'Prior Year'!$M:$M,"")</f>
        <v/>
      </c>
      <c r="K750" s="86" t="str">
        <f>_xlfn.XLOOKUP($M750,'Current Year'!$H:$H,'Current Year'!$I:$I,"")</f>
        <v/>
      </c>
      <c r="L750" s="87" t="str">
        <f>_xlfn.XLOOKUP($M750,'Current Year'!$H:$H,'Current Year'!$J:$J,"")</f>
        <v/>
      </c>
      <c r="M750" s="87" t="str">
        <f t="shared" si="23"/>
        <v/>
      </c>
      <c r="N750" s="88" t="str">
        <f>_xlfn.XLOOKUP($M750,'Current Year'!$H:$H,'Current Year'!$M:$M,"")</f>
        <v/>
      </c>
    </row>
    <row r="751" spans="2:14" x14ac:dyDescent="0.25">
      <c r="B751" s="5"/>
      <c r="C751" s="7"/>
      <c r="G751" s="86" t="str">
        <f>_xlfn.XLOOKUP($I751,'Prior Year'!$H:$H,'Prior Year'!$I:$I,"")</f>
        <v/>
      </c>
      <c r="H751" s="87" t="str">
        <f>_xlfn.XLOOKUP($I751,'Prior Year'!$H:$H,'Prior Year'!$J:$J,"")</f>
        <v/>
      </c>
      <c r="I751" s="87" t="str">
        <f t="shared" si="22"/>
        <v/>
      </c>
      <c r="J751" s="88" t="str">
        <f>_xlfn.XLOOKUP($I751,'Prior Year'!$H:$H,'Prior Year'!$M:$M,"")</f>
        <v/>
      </c>
      <c r="K751" s="86" t="str">
        <f>_xlfn.XLOOKUP($M751,'Current Year'!$H:$H,'Current Year'!$I:$I,"")</f>
        <v/>
      </c>
      <c r="L751" s="87" t="str">
        <f>_xlfn.XLOOKUP($M751,'Current Year'!$H:$H,'Current Year'!$J:$J,"")</f>
        <v/>
      </c>
      <c r="M751" s="87" t="str">
        <f t="shared" si="23"/>
        <v/>
      </c>
      <c r="N751" s="88" t="str">
        <f>_xlfn.XLOOKUP($M751,'Current Year'!$H:$H,'Current Year'!$M:$M,"")</f>
        <v/>
      </c>
    </row>
    <row r="752" spans="2:14" x14ac:dyDescent="0.25">
      <c r="B752" s="5"/>
      <c r="C752" s="7"/>
      <c r="G752" s="86" t="str">
        <f>_xlfn.XLOOKUP($I752,'Prior Year'!$H:$H,'Prior Year'!$I:$I,"")</f>
        <v/>
      </c>
      <c r="H752" s="87" t="str">
        <f>_xlfn.XLOOKUP($I752,'Prior Year'!$H:$H,'Prior Year'!$J:$J,"")</f>
        <v/>
      </c>
      <c r="I752" s="87" t="str">
        <f t="shared" si="22"/>
        <v/>
      </c>
      <c r="J752" s="88" t="str">
        <f>_xlfn.XLOOKUP($I752,'Prior Year'!$H:$H,'Prior Year'!$M:$M,"")</f>
        <v/>
      </c>
      <c r="K752" s="86" t="str">
        <f>_xlfn.XLOOKUP($M752,'Current Year'!$H:$H,'Current Year'!$I:$I,"")</f>
        <v/>
      </c>
      <c r="L752" s="87" t="str">
        <f>_xlfn.XLOOKUP($M752,'Current Year'!$H:$H,'Current Year'!$J:$J,"")</f>
        <v/>
      </c>
      <c r="M752" s="87" t="str">
        <f t="shared" si="23"/>
        <v/>
      </c>
      <c r="N752" s="88" t="str">
        <f>_xlfn.XLOOKUP($M752,'Current Year'!$H:$H,'Current Year'!$M:$M,"")</f>
        <v/>
      </c>
    </row>
    <row r="753" spans="2:14" x14ac:dyDescent="0.25">
      <c r="B753" s="5"/>
      <c r="C753" s="7"/>
      <c r="G753" s="86" t="str">
        <f>_xlfn.XLOOKUP($I753,'Prior Year'!$H:$H,'Prior Year'!$I:$I,"")</f>
        <v/>
      </c>
      <c r="H753" s="87" t="str">
        <f>_xlfn.XLOOKUP($I753,'Prior Year'!$H:$H,'Prior Year'!$J:$J,"")</f>
        <v/>
      </c>
      <c r="I753" s="87" t="str">
        <f t="shared" si="22"/>
        <v/>
      </c>
      <c r="J753" s="88" t="str">
        <f>_xlfn.XLOOKUP($I753,'Prior Year'!$H:$H,'Prior Year'!$M:$M,"")</f>
        <v/>
      </c>
      <c r="K753" s="86" t="str">
        <f>_xlfn.XLOOKUP($M753,'Current Year'!$H:$H,'Current Year'!$I:$I,"")</f>
        <v/>
      </c>
      <c r="L753" s="87" t="str">
        <f>_xlfn.XLOOKUP($M753,'Current Year'!$H:$H,'Current Year'!$J:$J,"")</f>
        <v/>
      </c>
      <c r="M753" s="87" t="str">
        <f t="shared" si="23"/>
        <v/>
      </c>
      <c r="N753" s="88" t="str">
        <f>_xlfn.XLOOKUP($M753,'Current Year'!$H:$H,'Current Year'!$M:$M,"")</f>
        <v/>
      </c>
    </row>
    <row r="754" spans="2:14" x14ac:dyDescent="0.25">
      <c r="B754" s="5"/>
      <c r="C754" s="7"/>
      <c r="G754" s="86" t="str">
        <f>_xlfn.XLOOKUP($I754,'Prior Year'!$H:$H,'Prior Year'!$I:$I,"")</f>
        <v/>
      </c>
      <c r="H754" s="87" t="str">
        <f>_xlfn.XLOOKUP($I754,'Prior Year'!$H:$H,'Prior Year'!$J:$J,"")</f>
        <v/>
      </c>
      <c r="I754" s="87" t="str">
        <f t="shared" si="22"/>
        <v/>
      </c>
      <c r="J754" s="88" t="str">
        <f>_xlfn.XLOOKUP($I754,'Prior Year'!$H:$H,'Prior Year'!$M:$M,"")</f>
        <v/>
      </c>
      <c r="K754" s="86" t="str">
        <f>_xlfn.XLOOKUP($M754,'Current Year'!$H:$H,'Current Year'!$I:$I,"")</f>
        <v/>
      </c>
      <c r="L754" s="87" t="str">
        <f>_xlfn.XLOOKUP($M754,'Current Year'!$H:$H,'Current Year'!$J:$J,"")</f>
        <v/>
      </c>
      <c r="M754" s="87" t="str">
        <f t="shared" si="23"/>
        <v/>
      </c>
      <c r="N754" s="88" t="str">
        <f>_xlfn.XLOOKUP($M754,'Current Year'!$H:$H,'Current Year'!$M:$M,"")</f>
        <v/>
      </c>
    </row>
    <row r="755" spans="2:14" x14ac:dyDescent="0.25">
      <c r="B755" s="5"/>
      <c r="C755" s="7"/>
      <c r="G755" s="86" t="str">
        <f>_xlfn.XLOOKUP($I755,'Prior Year'!$H:$H,'Prior Year'!$I:$I,"")</f>
        <v/>
      </c>
      <c r="H755" s="87" t="str">
        <f>_xlfn.XLOOKUP($I755,'Prior Year'!$H:$H,'Prior Year'!$J:$J,"")</f>
        <v/>
      </c>
      <c r="I755" s="87" t="str">
        <f t="shared" si="22"/>
        <v/>
      </c>
      <c r="J755" s="88" t="str">
        <f>_xlfn.XLOOKUP($I755,'Prior Year'!$H:$H,'Prior Year'!$M:$M,"")</f>
        <v/>
      </c>
      <c r="K755" s="86" t="str">
        <f>_xlfn.XLOOKUP($M755,'Current Year'!$H:$H,'Current Year'!$I:$I,"")</f>
        <v/>
      </c>
      <c r="L755" s="87" t="str">
        <f>_xlfn.XLOOKUP($M755,'Current Year'!$H:$H,'Current Year'!$J:$J,"")</f>
        <v/>
      </c>
      <c r="M755" s="87" t="str">
        <f t="shared" si="23"/>
        <v/>
      </c>
      <c r="N755" s="88" t="str">
        <f>_xlfn.XLOOKUP($M755,'Current Year'!$H:$H,'Current Year'!$M:$M,"")</f>
        <v/>
      </c>
    </row>
    <row r="756" spans="2:14" x14ac:dyDescent="0.25">
      <c r="B756" s="5"/>
      <c r="C756" s="7"/>
      <c r="G756" s="86" t="str">
        <f>_xlfn.XLOOKUP($I756,'Prior Year'!$H:$H,'Prior Year'!$I:$I,"")</f>
        <v/>
      </c>
      <c r="H756" s="87" t="str">
        <f>_xlfn.XLOOKUP($I756,'Prior Year'!$H:$H,'Prior Year'!$J:$J,"")</f>
        <v/>
      </c>
      <c r="I756" s="87" t="str">
        <f t="shared" si="22"/>
        <v/>
      </c>
      <c r="J756" s="88" t="str">
        <f>_xlfn.XLOOKUP($I756,'Prior Year'!$H:$H,'Prior Year'!$M:$M,"")</f>
        <v/>
      </c>
      <c r="K756" s="86" t="str">
        <f>_xlfn.XLOOKUP($M756,'Current Year'!$H:$H,'Current Year'!$I:$I,"")</f>
        <v/>
      </c>
      <c r="L756" s="87" t="str">
        <f>_xlfn.XLOOKUP($M756,'Current Year'!$H:$H,'Current Year'!$J:$J,"")</f>
        <v/>
      </c>
      <c r="M756" s="87" t="str">
        <f t="shared" si="23"/>
        <v/>
      </c>
      <c r="N756" s="88" t="str">
        <f>_xlfn.XLOOKUP($M756,'Current Year'!$H:$H,'Current Year'!$M:$M,"")</f>
        <v/>
      </c>
    </row>
    <row r="757" spans="2:14" x14ac:dyDescent="0.25">
      <c r="B757" s="5"/>
      <c r="C757" s="7"/>
      <c r="G757" s="86" t="str">
        <f>_xlfn.XLOOKUP($I757,'Prior Year'!$H:$H,'Prior Year'!$I:$I,"")</f>
        <v/>
      </c>
      <c r="H757" s="87" t="str">
        <f>_xlfn.XLOOKUP($I757,'Prior Year'!$H:$H,'Prior Year'!$J:$J,"")</f>
        <v/>
      </c>
      <c r="I757" s="87" t="str">
        <f t="shared" si="22"/>
        <v/>
      </c>
      <c r="J757" s="88" t="str">
        <f>_xlfn.XLOOKUP($I757,'Prior Year'!$H:$H,'Prior Year'!$M:$M,"")</f>
        <v/>
      </c>
      <c r="K757" s="86" t="str">
        <f>_xlfn.XLOOKUP($M757,'Current Year'!$H:$H,'Current Year'!$I:$I,"")</f>
        <v/>
      </c>
      <c r="L757" s="87" t="str">
        <f>_xlfn.XLOOKUP($M757,'Current Year'!$H:$H,'Current Year'!$J:$J,"")</f>
        <v/>
      </c>
      <c r="M757" s="87" t="str">
        <f t="shared" si="23"/>
        <v/>
      </c>
      <c r="N757" s="88" t="str">
        <f>_xlfn.XLOOKUP($M757,'Current Year'!$H:$H,'Current Year'!$M:$M,"")</f>
        <v/>
      </c>
    </row>
    <row r="758" spans="2:14" x14ac:dyDescent="0.25">
      <c r="B758" s="5"/>
      <c r="C758" s="7"/>
      <c r="G758" s="86" t="str">
        <f>_xlfn.XLOOKUP($I758,'Prior Year'!$H:$H,'Prior Year'!$I:$I,"")</f>
        <v/>
      </c>
      <c r="H758" s="87" t="str">
        <f>_xlfn.XLOOKUP($I758,'Prior Year'!$H:$H,'Prior Year'!$J:$J,"")</f>
        <v/>
      </c>
      <c r="I758" s="87" t="str">
        <f t="shared" si="22"/>
        <v/>
      </c>
      <c r="J758" s="88" t="str">
        <f>_xlfn.XLOOKUP($I758,'Prior Year'!$H:$H,'Prior Year'!$M:$M,"")</f>
        <v/>
      </c>
      <c r="K758" s="86" t="str">
        <f>_xlfn.XLOOKUP($M758,'Current Year'!$H:$H,'Current Year'!$I:$I,"")</f>
        <v/>
      </c>
      <c r="L758" s="87" t="str">
        <f>_xlfn.XLOOKUP($M758,'Current Year'!$H:$H,'Current Year'!$J:$J,"")</f>
        <v/>
      </c>
      <c r="M758" s="87" t="str">
        <f t="shared" si="23"/>
        <v/>
      </c>
      <c r="N758" s="88" t="str">
        <f>_xlfn.XLOOKUP($M758,'Current Year'!$H:$H,'Current Year'!$M:$M,"")</f>
        <v/>
      </c>
    </row>
    <row r="759" spans="2:14" x14ac:dyDescent="0.25">
      <c r="B759" s="5"/>
      <c r="C759" s="7"/>
      <c r="G759" s="86" t="str">
        <f>_xlfn.XLOOKUP($I759,'Prior Year'!$H:$H,'Prior Year'!$I:$I,"")</f>
        <v/>
      </c>
      <c r="H759" s="87" t="str">
        <f>_xlfn.XLOOKUP($I759,'Prior Year'!$H:$H,'Prior Year'!$J:$J,"")</f>
        <v/>
      </c>
      <c r="I759" s="87" t="str">
        <f t="shared" si="22"/>
        <v/>
      </c>
      <c r="J759" s="88" t="str">
        <f>_xlfn.XLOOKUP($I759,'Prior Year'!$H:$H,'Prior Year'!$M:$M,"")</f>
        <v/>
      </c>
      <c r="K759" s="86" t="str">
        <f>_xlfn.XLOOKUP($M759,'Current Year'!$H:$H,'Current Year'!$I:$I,"")</f>
        <v/>
      </c>
      <c r="L759" s="87" t="str">
        <f>_xlfn.XLOOKUP($M759,'Current Year'!$H:$H,'Current Year'!$J:$J,"")</f>
        <v/>
      </c>
      <c r="M759" s="87" t="str">
        <f t="shared" si="23"/>
        <v/>
      </c>
      <c r="N759" s="88" t="str">
        <f>_xlfn.XLOOKUP($M759,'Current Year'!$H:$H,'Current Year'!$M:$M,"")</f>
        <v/>
      </c>
    </row>
    <row r="760" spans="2:14" x14ac:dyDescent="0.25">
      <c r="B760" s="5"/>
      <c r="C760" s="7"/>
      <c r="G760" s="86" t="str">
        <f>_xlfn.XLOOKUP($I760,'Prior Year'!$H:$H,'Prior Year'!$I:$I,"")</f>
        <v/>
      </c>
      <c r="H760" s="87" t="str">
        <f>_xlfn.XLOOKUP($I760,'Prior Year'!$H:$H,'Prior Year'!$J:$J,"")</f>
        <v/>
      </c>
      <c r="I760" s="87" t="str">
        <f t="shared" si="22"/>
        <v/>
      </c>
      <c r="J760" s="88" t="str">
        <f>_xlfn.XLOOKUP($I760,'Prior Year'!$H:$H,'Prior Year'!$M:$M,"")</f>
        <v/>
      </c>
      <c r="K760" s="86" t="str">
        <f>_xlfn.XLOOKUP($M760,'Current Year'!$H:$H,'Current Year'!$I:$I,"")</f>
        <v/>
      </c>
      <c r="L760" s="87" t="str">
        <f>_xlfn.XLOOKUP($M760,'Current Year'!$H:$H,'Current Year'!$J:$J,"")</f>
        <v/>
      </c>
      <c r="M760" s="87" t="str">
        <f t="shared" si="23"/>
        <v/>
      </c>
      <c r="N760" s="88" t="str">
        <f>_xlfn.XLOOKUP($M760,'Current Year'!$H:$H,'Current Year'!$M:$M,"")</f>
        <v/>
      </c>
    </row>
    <row r="761" spans="2:14" x14ac:dyDescent="0.25">
      <c r="B761" s="5"/>
      <c r="C761" s="7"/>
      <c r="G761" s="86" t="str">
        <f>_xlfn.XLOOKUP($I761,'Prior Year'!$H:$H,'Prior Year'!$I:$I,"")</f>
        <v/>
      </c>
      <c r="H761" s="87" t="str">
        <f>_xlfn.XLOOKUP($I761,'Prior Year'!$H:$H,'Prior Year'!$J:$J,"")</f>
        <v/>
      </c>
      <c r="I761" s="87" t="str">
        <f t="shared" si="22"/>
        <v/>
      </c>
      <c r="J761" s="88" t="str">
        <f>_xlfn.XLOOKUP($I761,'Prior Year'!$H:$H,'Prior Year'!$M:$M,"")</f>
        <v/>
      </c>
      <c r="K761" s="86" t="str">
        <f>_xlfn.XLOOKUP($M761,'Current Year'!$H:$H,'Current Year'!$I:$I,"")</f>
        <v/>
      </c>
      <c r="L761" s="87" t="str">
        <f>_xlfn.XLOOKUP($M761,'Current Year'!$H:$H,'Current Year'!$J:$J,"")</f>
        <v/>
      </c>
      <c r="M761" s="87" t="str">
        <f t="shared" si="23"/>
        <v/>
      </c>
      <c r="N761" s="88" t="str">
        <f>_xlfn.XLOOKUP($M761,'Current Year'!$H:$H,'Current Year'!$M:$M,"")</f>
        <v/>
      </c>
    </row>
    <row r="762" spans="2:14" x14ac:dyDescent="0.25">
      <c r="B762" s="5"/>
      <c r="C762" s="7"/>
      <c r="G762" s="86" t="str">
        <f>_xlfn.XLOOKUP($I762,'Prior Year'!$H:$H,'Prior Year'!$I:$I,"")</f>
        <v/>
      </c>
      <c r="H762" s="87" t="str">
        <f>_xlfn.XLOOKUP($I762,'Prior Year'!$H:$H,'Prior Year'!$J:$J,"")</f>
        <v/>
      </c>
      <c r="I762" s="87" t="str">
        <f t="shared" si="22"/>
        <v/>
      </c>
      <c r="J762" s="88" t="str">
        <f>_xlfn.XLOOKUP($I762,'Prior Year'!$H:$H,'Prior Year'!$M:$M,"")</f>
        <v/>
      </c>
      <c r="K762" s="86" t="str">
        <f>_xlfn.XLOOKUP($M762,'Current Year'!$H:$H,'Current Year'!$I:$I,"")</f>
        <v/>
      </c>
      <c r="L762" s="87" t="str">
        <f>_xlfn.XLOOKUP($M762,'Current Year'!$H:$H,'Current Year'!$J:$J,"")</f>
        <v/>
      </c>
      <c r="M762" s="87" t="str">
        <f t="shared" si="23"/>
        <v/>
      </c>
      <c r="N762" s="88" t="str">
        <f>_xlfn.XLOOKUP($M762,'Current Year'!$H:$H,'Current Year'!$M:$M,"")</f>
        <v/>
      </c>
    </row>
    <row r="763" spans="2:14" x14ac:dyDescent="0.25">
      <c r="B763" s="5"/>
      <c r="C763" s="7"/>
      <c r="G763" s="86" t="str">
        <f>_xlfn.XLOOKUP($I763,'Prior Year'!$H:$H,'Prior Year'!$I:$I,"")</f>
        <v/>
      </c>
      <c r="H763" s="87" t="str">
        <f>_xlfn.XLOOKUP($I763,'Prior Year'!$H:$H,'Prior Year'!$J:$J,"")</f>
        <v/>
      </c>
      <c r="I763" s="87" t="str">
        <f t="shared" si="22"/>
        <v/>
      </c>
      <c r="J763" s="88" t="str">
        <f>_xlfn.XLOOKUP($I763,'Prior Year'!$H:$H,'Prior Year'!$M:$M,"")</f>
        <v/>
      </c>
      <c r="K763" s="86" t="str">
        <f>_xlfn.XLOOKUP($M763,'Current Year'!$H:$H,'Current Year'!$I:$I,"")</f>
        <v/>
      </c>
      <c r="L763" s="87" t="str">
        <f>_xlfn.XLOOKUP($M763,'Current Year'!$H:$H,'Current Year'!$J:$J,"")</f>
        <v/>
      </c>
      <c r="M763" s="87" t="str">
        <f t="shared" si="23"/>
        <v/>
      </c>
      <c r="N763" s="88" t="str">
        <f>_xlfn.XLOOKUP($M763,'Current Year'!$H:$H,'Current Year'!$M:$M,"")</f>
        <v/>
      </c>
    </row>
    <row r="764" spans="2:14" x14ac:dyDescent="0.25">
      <c r="B764" s="5"/>
      <c r="C764" s="7"/>
      <c r="G764" s="86" t="str">
        <f>_xlfn.XLOOKUP($I764,'Prior Year'!$H:$H,'Prior Year'!$I:$I,"")</f>
        <v/>
      </c>
      <c r="H764" s="87" t="str">
        <f>_xlfn.XLOOKUP($I764,'Prior Year'!$H:$H,'Prior Year'!$J:$J,"")</f>
        <v/>
      </c>
      <c r="I764" s="87" t="str">
        <f t="shared" si="22"/>
        <v/>
      </c>
      <c r="J764" s="88" t="str">
        <f>_xlfn.XLOOKUP($I764,'Prior Year'!$H:$H,'Prior Year'!$M:$M,"")</f>
        <v/>
      </c>
      <c r="K764" s="86" t="str">
        <f>_xlfn.XLOOKUP($M764,'Current Year'!$H:$H,'Current Year'!$I:$I,"")</f>
        <v/>
      </c>
      <c r="L764" s="87" t="str">
        <f>_xlfn.XLOOKUP($M764,'Current Year'!$H:$H,'Current Year'!$J:$J,"")</f>
        <v/>
      </c>
      <c r="M764" s="87" t="str">
        <f t="shared" si="23"/>
        <v/>
      </c>
      <c r="N764" s="88" t="str">
        <f>_xlfn.XLOOKUP($M764,'Current Year'!$H:$H,'Current Year'!$M:$M,"")</f>
        <v/>
      </c>
    </row>
    <row r="765" spans="2:14" x14ac:dyDescent="0.25">
      <c r="B765" s="5"/>
      <c r="C765" s="7"/>
      <c r="G765" s="86" t="str">
        <f>_xlfn.XLOOKUP($I765,'Prior Year'!$H:$H,'Prior Year'!$I:$I,"")</f>
        <v/>
      </c>
      <c r="H765" s="87" t="str">
        <f>_xlfn.XLOOKUP($I765,'Prior Year'!$H:$H,'Prior Year'!$J:$J,"")</f>
        <v/>
      </c>
      <c r="I765" s="87" t="str">
        <f t="shared" si="22"/>
        <v/>
      </c>
      <c r="J765" s="88" t="str">
        <f>_xlfn.XLOOKUP($I765,'Prior Year'!$H:$H,'Prior Year'!$M:$M,"")</f>
        <v/>
      </c>
      <c r="K765" s="86" t="str">
        <f>_xlfn.XLOOKUP($M765,'Current Year'!$H:$H,'Current Year'!$I:$I,"")</f>
        <v/>
      </c>
      <c r="L765" s="87" t="str">
        <f>_xlfn.XLOOKUP($M765,'Current Year'!$H:$H,'Current Year'!$J:$J,"")</f>
        <v/>
      </c>
      <c r="M765" s="87" t="str">
        <f t="shared" si="23"/>
        <v/>
      </c>
      <c r="N765" s="88" t="str">
        <f>_xlfn.XLOOKUP($M765,'Current Year'!$H:$H,'Current Year'!$M:$M,"")</f>
        <v/>
      </c>
    </row>
    <row r="766" spans="2:14" x14ac:dyDescent="0.25">
      <c r="B766" s="5"/>
      <c r="C766" s="7"/>
      <c r="G766" s="86" t="str">
        <f>_xlfn.XLOOKUP($I766,'Prior Year'!$H:$H,'Prior Year'!$I:$I,"")</f>
        <v/>
      </c>
      <c r="H766" s="87" t="str">
        <f>_xlfn.XLOOKUP($I766,'Prior Year'!$H:$H,'Prior Year'!$J:$J,"")</f>
        <v/>
      </c>
      <c r="I766" s="87" t="str">
        <f t="shared" si="22"/>
        <v/>
      </c>
      <c r="J766" s="88" t="str">
        <f>_xlfn.XLOOKUP($I766,'Prior Year'!$H:$H,'Prior Year'!$M:$M,"")</f>
        <v/>
      </c>
      <c r="K766" s="86" t="str">
        <f>_xlfn.XLOOKUP($M766,'Current Year'!$H:$H,'Current Year'!$I:$I,"")</f>
        <v/>
      </c>
      <c r="L766" s="87" t="str">
        <f>_xlfn.XLOOKUP($M766,'Current Year'!$H:$H,'Current Year'!$J:$J,"")</f>
        <v/>
      </c>
      <c r="M766" s="87" t="str">
        <f t="shared" si="23"/>
        <v/>
      </c>
      <c r="N766" s="88" t="str">
        <f>_xlfn.XLOOKUP($M766,'Current Year'!$H:$H,'Current Year'!$M:$M,"")</f>
        <v/>
      </c>
    </row>
    <row r="767" spans="2:14" x14ac:dyDescent="0.25">
      <c r="B767" s="5"/>
      <c r="C767" s="7"/>
      <c r="G767" s="86" t="str">
        <f>_xlfn.XLOOKUP($I767,'Prior Year'!$H:$H,'Prior Year'!$I:$I,"")</f>
        <v/>
      </c>
      <c r="H767" s="87" t="str">
        <f>_xlfn.XLOOKUP($I767,'Prior Year'!$H:$H,'Prior Year'!$J:$J,"")</f>
        <v/>
      </c>
      <c r="I767" s="87" t="str">
        <f t="shared" si="22"/>
        <v/>
      </c>
      <c r="J767" s="88" t="str">
        <f>_xlfn.XLOOKUP($I767,'Prior Year'!$H:$H,'Prior Year'!$M:$M,"")</f>
        <v/>
      </c>
      <c r="K767" s="86" t="str">
        <f>_xlfn.XLOOKUP($M767,'Current Year'!$H:$H,'Current Year'!$I:$I,"")</f>
        <v/>
      </c>
      <c r="L767" s="87" t="str">
        <f>_xlfn.XLOOKUP($M767,'Current Year'!$H:$H,'Current Year'!$J:$J,"")</f>
        <v/>
      </c>
      <c r="M767" s="87" t="str">
        <f t="shared" si="23"/>
        <v/>
      </c>
      <c r="N767" s="88" t="str">
        <f>_xlfn.XLOOKUP($M767,'Current Year'!$H:$H,'Current Year'!$M:$M,"")</f>
        <v/>
      </c>
    </row>
    <row r="768" spans="2:14" x14ac:dyDescent="0.25">
      <c r="B768" s="5"/>
      <c r="C768" s="7"/>
      <c r="G768" s="86" t="str">
        <f>_xlfn.XLOOKUP($I768,'Prior Year'!$H:$H,'Prior Year'!$I:$I,"")</f>
        <v/>
      </c>
      <c r="H768" s="87" t="str">
        <f>_xlfn.XLOOKUP($I768,'Prior Year'!$H:$H,'Prior Year'!$J:$J,"")</f>
        <v/>
      </c>
      <c r="I768" s="87" t="str">
        <f t="shared" si="22"/>
        <v/>
      </c>
      <c r="J768" s="88" t="str">
        <f>_xlfn.XLOOKUP($I768,'Prior Year'!$H:$H,'Prior Year'!$M:$M,"")</f>
        <v/>
      </c>
      <c r="K768" s="86" t="str">
        <f>_xlfn.XLOOKUP($M768,'Current Year'!$H:$H,'Current Year'!$I:$I,"")</f>
        <v/>
      </c>
      <c r="L768" s="87" t="str">
        <f>_xlfn.XLOOKUP($M768,'Current Year'!$H:$H,'Current Year'!$J:$J,"")</f>
        <v/>
      </c>
      <c r="M768" s="87" t="str">
        <f t="shared" si="23"/>
        <v/>
      </c>
      <c r="N768" s="88" t="str">
        <f>_xlfn.XLOOKUP($M768,'Current Year'!$H:$H,'Current Year'!$M:$M,"")</f>
        <v/>
      </c>
    </row>
    <row r="769" spans="2:14" x14ac:dyDescent="0.25">
      <c r="B769" s="5"/>
      <c r="C769" s="7"/>
      <c r="G769" s="86" t="str">
        <f>_xlfn.XLOOKUP($I769,'Prior Year'!$H:$H,'Prior Year'!$I:$I,"")</f>
        <v/>
      </c>
      <c r="H769" s="87" t="str">
        <f>_xlfn.XLOOKUP($I769,'Prior Year'!$H:$H,'Prior Year'!$J:$J,"")</f>
        <v/>
      </c>
      <c r="I769" s="87" t="str">
        <f t="shared" si="22"/>
        <v/>
      </c>
      <c r="J769" s="88" t="str">
        <f>_xlfn.XLOOKUP($I769,'Prior Year'!$H:$H,'Prior Year'!$M:$M,"")</f>
        <v/>
      </c>
      <c r="K769" s="86" t="str">
        <f>_xlfn.XLOOKUP($M769,'Current Year'!$H:$H,'Current Year'!$I:$I,"")</f>
        <v/>
      </c>
      <c r="L769" s="87" t="str">
        <f>_xlfn.XLOOKUP($M769,'Current Year'!$H:$H,'Current Year'!$J:$J,"")</f>
        <v/>
      </c>
      <c r="M769" s="87" t="str">
        <f t="shared" si="23"/>
        <v/>
      </c>
      <c r="N769" s="88" t="str">
        <f>_xlfn.XLOOKUP($M769,'Current Year'!$H:$H,'Current Year'!$M:$M,"")</f>
        <v/>
      </c>
    </row>
    <row r="770" spans="2:14" x14ac:dyDescent="0.25">
      <c r="B770" s="5"/>
      <c r="C770" s="7"/>
      <c r="G770" s="86" t="str">
        <f>_xlfn.XLOOKUP($I770,'Prior Year'!$H:$H,'Prior Year'!$I:$I,"")</f>
        <v/>
      </c>
      <c r="H770" s="87" t="str">
        <f>_xlfn.XLOOKUP($I770,'Prior Year'!$H:$H,'Prior Year'!$J:$J,"")</f>
        <v/>
      </c>
      <c r="I770" s="87" t="str">
        <f t="shared" si="22"/>
        <v/>
      </c>
      <c r="J770" s="88" t="str">
        <f>_xlfn.XLOOKUP($I770,'Prior Year'!$H:$H,'Prior Year'!$M:$M,"")</f>
        <v/>
      </c>
      <c r="K770" s="86" t="str">
        <f>_xlfn.XLOOKUP($M770,'Current Year'!$H:$H,'Current Year'!$I:$I,"")</f>
        <v/>
      </c>
      <c r="L770" s="87" t="str">
        <f>_xlfn.XLOOKUP($M770,'Current Year'!$H:$H,'Current Year'!$J:$J,"")</f>
        <v/>
      </c>
      <c r="M770" s="87" t="str">
        <f t="shared" si="23"/>
        <v/>
      </c>
      <c r="N770" s="88" t="str">
        <f>_xlfn.XLOOKUP($M770,'Current Year'!$H:$H,'Current Year'!$M:$M,"")</f>
        <v/>
      </c>
    </row>
    <row r="771" spans="2:14" x14ac:dyDescent="0.25">
      <c r="B771" s="5"/>
      <c r="C771" s="7"/>
      <c r="G771" s="86" t="str">
        <f>_xlfn.XLOOKUP($I771,'Prior Year'!$H:$H,'Prior Year'!$I:$I,"")</f>
        <v/>
      </c>
      <c r="H771" s="87" t="str">
        <f>_xlfn.XLOOKUP($I771,'Prior Year'!$H:$H,'Prior Year'!$J:$J,"")</f>
        <v/>
      </c>
      <c r="I771" s="87" t="str">
        <f t="shared" si="22"/>
        <v/>
      </c>
      <c r="J771" s="88" t="str">
        <f>_xlfn.XLOOKUP($I771,'Prior Year'!$H:$H,'Prior Year'!$M:$M,"")</f>
        <v/>
      </c>
      <c r="K771" s="86" t="str">
        <f>_xlfn.XLOOKUP($M771,'Current Year'!$H:$H,'Current Year'!$I:$I,"")</f>
        <v/>
      </c>
      <c r="L771" s="87" t="str">
        <f>_xlfn.XLOOKUP($M771,'Current Year'!$H:$H,'Current Year'!$J:$J,"")</f>
        <v/>
      </c>
      <c r="M771" s="87" t="str">
        <f t="shared" si="23"/>
        <v/>
      </c>
      <c r="N771" s="88" t="str">
        <f>_xlfn.XLOOKUP($M771,'Current Year'!$H:$H,'Current Year'!$M:$M,"")</f>
        <v/>
      </c>
    </row>
    <row r="772" spans="2:14" x14ac:dyDescent="0.25">
      <c r="B772" s="5"/>
      <c r="C772" s="7"/>
      <c r="G772" s="86" t="str">
        <f>_xlfn.XLOOKUP($I772,'Prior Year'!$H:$H,'Prior Year'!$I:$I,"")</f>
        <v/>
      </c>
      <c r="H772" s="87" t="str">
        <f>_xlfn.XLOOKUP($I772,'Prior Year'!$H:$H,'Prior Year'!$J:$J,"")</f>
        <v/>
      </c>
      <c r="I772" s="87" t="str">
        <f t="shared" ref="I772:I835" si="24">IF(ISBLANK(B772),"",B772)</f>
        <v/>
      </c>
      <c r="J772" s="88" t="str">
        <f>_xlfn.XLOOKUP($I772,'Prior Year'!$H:$H,'Prior Year'!$M:$M,"")</f>
        <v/>
      </c>
      <c r="K772" s="86" t="str">
        <f>_xlfn.XLOOKUP($M772,'Current Year'!$H:$H,'Current Year'!$I:$I,"")</f>
        <v/>
      </c>
      <c r="L772" s="87" t="str">
        <f>_xlfn.XLOOKUP($M772,'Current Year'!$H:$H,'Current Year'!$J:$J,"")</f>
        <v/>
      </c>
      <c r="M772" s="87" t="str">
        <f t="shared" ref="M772:M835" si="25">IF(ISBLANK(C772),"",C772)</f>
        <v/>
      </c>
      <c r="N772" s="88" t="str">
        <f>_xlfn.XLOOKUP($M772,'Current Year'!$H:$H,'Current Year'!$M:$M,"")</f>
        <v/>
      </c>
    </row>
    <row r="773" spans="2:14" x14ac:dyDescent="0.25">
      <c r="B773" s="5"/>
      <c r="C773" s="7"/>
      <c r="G773" s="86" t="str">
        <f>_xlfn.XLOOKUP($I773,'Prior Year'!$H:$H,'Prior Year'!$I:$I,"")</f>
        <v/>
      </c>
      <c r="H773" s="87" t="str">
        <f>_xlfn.XLOOKUP($I773,'Prior Year'!$H:$H,'Prior Year'!$J:$J,"")</f>
        <v/>
      </c>
      <c r="I773" s="87" t="str">
        <f t="shared" si="24"/>
        <v/>
      </c>
      <c r="J773" s="88" t="str">
        <f>_xlfn.XLOOKUP($I773,'Prior Year'!$H:$H,'Prior Year'!$M:$M,"")</f>
        <v/>
      </c>
      <c r="K773" s="86" t="str">
        <f>_xlfn.XLOOKUP($M773,'Current Year'!$H:$H,'Current Year'!$I:$I,"")</f>
        <v/>
      </c>
      <c r="L773" s="87" t="str">
        <f>_xlfn.XLOOKUP($M773,'Current Year'!$H:$H,'Current Year'!$J:$J,"")</f>
        <v/>
      </c>
      <c r="M773" s="87" t="str">
        <f t="shared" si="25"/>
        <v/>
      </c>
      <c r="N773" s="88" t="str">
        <f>_xlfn.XLOOKUP($M773,'Current Year'!$H:$H,'Current Year'!$M:$M,"")</f>
        <v/>
      </c>
    </row>
    <row r="774" spans="2:14" x14ac:dyDescent="0.25">
      <c r="B774" s="5"/>
      <c r="C774" s="7"/>
      <c r="G774" s="86" t="str">
        <f>_xlfn.XLOOKUP($I774,'Prior Year'!$H:$H,'Prior Year'!$I:$I,"")</f>
        <v/>
      </c>
      <c r="H774" s="87" t="str">
        <f>_xlfn.XLOOKUP($I774,'Prior Year'!$H:$H,'Prior Year'!$J:$J,"")</f>
        <v/>
      </c>
      <c r="I774" s="87" t="str">
        <f t="shared" si="24"/>
        <v/>
      </c>
      <c r="J774" s="88" t="str">
        <f>_xlfn.XLOOKUP($I774,'Prior Year'!$H:$H,'Prior Year'!$M:$M,"")</f>
        <v/>
      </c>
      <c r="K774" s="86" t="str">
        <f>_xlfn.XLOOKUP($M774,'Current Year'!$H:$H,'Current Year'!$I:$I,"")</f>
        <v/>
      </c>
      <c r="L774" s="87" t="str">
        <f>_xlfn.XLOOKUP($M774,'Current Year'!$H:$H,'Current Year'!$J:$J,"")</f>
        <v/>
      </c>
      <c r="M774" s="87" t="str">
        <f t="shared" si="25"/>
        <v/>
      </c>
      <c r="N774" s="88" t="str">
        <f>_xlfn.XLOOKUP($M774,'Current Year'!$H:$H,'Current Year'!$M:$M,"")</f>
        <v/>
      </c>
    </row>
    <row r="775" spans="2:14" x14ac:dyDescent="0.25">
      <c r="B775" s="5"/>
      <c r="C775" s="7"/>
      <c r="G775" s="86" t="str">
        <f>_xlfn.XLOOKUP($I775,'Prior Year'!$H:$H,'Prior Year'!$I:$I,"")</f>
        <v/>
      </c>
      <c r="H775" s="87" t="str">
        <f>_xlfn.XLOOKUP($I775,'Prior Year'!$H:$H,'Prior Year'!$J:$J,"")</f>
        <v/>
      </c>
      <c r="I775" s="87" t="str">
        <f t="shared" si="24"/>
        <v/>
      </c>
      <c r="J775" s="88" t="str">
        <f>_xlfn.XLOOKUP($I775,'Prior Year'!$H:$H,'Prior Year'!$M:$M,"")</f>
        <v/>
      </c>
      <c r="K775" s="86" t="str">
        <f>_xlfn.XLOOKUP($M775,'Current Year'!$H:$H,'Current Year'!$I:$I,"")</f>
        <v/>
      </c>
      <c r="L775" s="87" t="str">
        <f>_xlfn.XLOOKUP($M775,'Current Year'!$H:$H,'Current Year'!$J:$J,"")</f>
        <v/>
      </c>
      <c r="M775" s="87" t="str">
        <f t="shared" si="25"/>
        <v/>
      </c>
      <c r="N775" s="88" t="str">
        <f>_xlfn.XLOOKUP($M775,'Current Year'!$H:$H,'Current Year'!$M:$M,"")</f>
        <v/>
      </c>
    </row>
    <row r="776" spans="2:14" x14ac:dyDescent="0.25">
      <c r="B776" s="5"/>
      <c r="C776" s="7"/>
      <c r="G776" s="86" t="str">
        <f>_xlfn.XLOOKUP($I776,'Prior Year'!$H:$H,'Prior Year'!$I:$I,"")</f>
        <v/>
      </c>
      <c r="H776" s="87" t="str">
        <f>_xlfn.XLOOKUP($I776,'Prior Year'!$H:$H,'Prior Year'!$J:$J,"")</f>
        <v/>
      </c>
      <c r="I776" s="87" t="str">
        <f t="shared" si="24"/>
        <v/>
      </c>
      <c r="J776" s="88" t="str">
        <f>_xlfn.XLOOKUP($I776,'Prior Year'!$H:$H,'Prior Year'!$M:$M,"")</f>
        <v/>
      </c>
      <c r="K776" s="86" t="str">
        <f>_xlfn.XLOOKUP($M776,'Current Year'!$H:$H,'Current Year'!$I:$I,"")</f>
        <v/>
      </c>
      <c r="L776" s="87" t="str">
        <f>_xlfn.XLOOKUP($M776,'Current Year'!$H:$H,'Current Year'!$J:$J,"")</f>
        <v/>
      </c>
      <c r="M776" s="87" t="str">
        <f t="shared" si="25"/>
        <v/>
      </c>
      <c r="N776" s="88" t="str">
        <f>_xlfn.XLOOKUP($M776,'Current Year'!$H:$H,'Current Year'!$M:$M,"")</f>
        <v/>
      </c>
    </row>
    <row r="777" spans="2:14" x14ac:dyDescent="0.25">
      <c r="B777" s="5"/>
      <c r="C777" s="7"/>
      <c r="G777" s="86" t="str">
        <f>_xlfn.XLOOKUP($I777,'Prior Year'!$H:$H,'Prior Year'!$I:$I,"")</f>
        <v/>
      </c>
      <c r="H777" s="87" t="str">
        <f>_xlfn.XLOOKUP($I777,'Prior Year'!$H:$H,'Prior Year'!$J:$J,"")</f>
        <v/>
      </c>
      <c r="I777" s="87" t="str">
        <f t="shared" si="24"/>
        <v/>
      </c>
      <c r="J777" s="88" t="str">
        <f>_xlfn.XLOOKUP($I777,'Prior Year'!$H:$H,'Prior Year'!$M:$M,"")</f>
        <v/>
      </c>
      <c r="K777" s="86" t="str">
        <f>_xlfn.XLOOKUP($M777,'Current Year'!$H:$H,'Current Year'!$I:$I,"")</f>
        <v/>
      </c>
      <c r="L777" s="87" t="str">
        <f>_xlfn.XLOOKUP($M777,'Current Year'!$H:$H,'Current Year'!$J:$J,"")</f>
        <v/>
      </c>
      <c r="M777" s="87" t="str">
        <f t="shared" si="25"/>
        <v/>
      </c>
      <c r="N777" s="88" t="str">
        <f>_xlfn.XLOOKUP($M777,'Current Year'!$H:$H,'Current Year'!$M:$M,"")</f>
        <v/>
      </c>
    </row>
    <row r="778" spans="2:14" x14ac:dyDescent="0.25">
      <c r="B778" s="5"/>
      <c r="C778" s="7"/>
      <c r="G778" s="86" t="str">
        <f>_xlfn.XLOOKUP($I778,'Prior Year'!$H:$H,'Prior Year'!$I:$I,"")</f>
        <v/>
      </c>
      <c r="H778" s="87" t="str">
        <f>_xlfn.XLOOKUP($I778,'Prior Year'!$H:$H,'Prior Year'!$J:$J,"")</f>
        <v/>
      </c>
      <c r="I778" s="87" t="str">
        <f t="shared" si="24"/>
        <v/>
      </c>
      <c r="J778" s="88" t="str">
        <f>_xlfn.XLOOKUP($I778,'Prior Year'!$H:$H,'Prior Year'!$M:$M,"")</f>
        <v/>
      </c>
      <c r="K778" s="86" t="str">
        <f>_xlfn.XLOOKUP($M778,'Current Year'!$H:$H,'Current Year'!$I:$I,"")</f>
        <v/>
      </c>
      <c r="L778" s="87" t="str">
        <f>_xlfn.XLOOKUP($M778,'Current Year'!$H:$H,'Current Year'!$J:$J,"")</f>
        <v/>
      </c>
      <c r="M778" s="87" t="str">
        <f t="shared" si="25"/>
        <v/>
      </c>
      <c r="N778" s="88" t="str">
        <f>_xlfn.XLOOKUP($M778,'Current Year'!$H:$H,'Current Year'!$M:$M,"")</f>
        <v/>
      </c>
    </row>
    <row r="779" spans="2:14" x14ac:dyDescent="0.25">
      <c r="B779" s="5"/>
      <c r="C779" s="7"/>
      <c r="G779" s="86" t="str">
        <f>_xlfn.XLOOKUP($I779,'Prior Year'!$H:$H,'Prior Year'!$I:$I,"")</f>
        <v/>
      </c>
      <c r="H779" s="87" t="str">
        <f>_xlfn.XLOOKUP($I779,'Prior Year'!$H:$H,'Prior Year'!$J:$J,"")</f>
        <v/>
      </c>
      <c r="I779" s="87" t="str">
        <f t="shared" si="24"/>
        <v/>
      </c>
      <c r="J779" s="88" t="str">
        <f>_xlfn.XLOOKUP($I779,'Prior Year'!$H:$H,'Prior Year'!$M:$M,"")</f>
        <v/>
      </c>
      <c r="K779" s="86" t="str">
        <f>_xlfn.XLOOKUP($M779,'Current Year'!$H:$H,'Current Year'!$I:$I,"")</f>
        <v/>
      </c>
      <c r="L779" s="87" t="str">
        <f>_xlfn.XLOOKUP($M779,'Current Year'!$H:$H,'Current Year'!$J:$J,"")</f>
        <v/>
      </c>
      <c r="M779" s="87" t="str">
        <f t="shared" si="25"/>
        <v/>
      </c>
      <c r="N779" s="88" t="str">
        <f>_xlfn.XLOOKUP($M779,'Current Year'!$H:$H,'Current Year'!$M:$M,"")</f>
        <v/>
      </c>
    </row>
    <row r="780" spans="2:14" x14ac:dyDescent="0.25">
      <c r="B780" s="5"/>
      <c r="C780" s="7"/>
      <c r="G780" s="86" t="str">
        <f>_xlfn.XLOOKUP($I780,'Prior Year'!$H:$H,'Prior Year'!$I:$I,"")</f>
        <v/>
      </c>
      <c r="H780" s="87" t="str">
        <f>_xlfn.XLOOKUP($I780,'Prior Year'!$H:$H,'Prior Year'!$J:$J,"")</f>
        <v/>
      </c>
      <c r="I780" s="87" t="str">
        <f t="shared" si="24"/>
        <v/>
      </c>
      <c r="J780" s="88" t="str">
        <f>_xlfn.XLOOKUP($I780,'Prior Year'!$H:$H,'Prior Year'!$M:$M,"")</f>
        <v/>
      </c>
      <c r="K780" s="86" t="str">
        <f>_xlfn.XLOOKUP($M780,'Current Year'!$H:$H,'Current Year'!$I:$I,"")</f>
        <v/>
      </c>
      <c r="L780" s="87" t="str">
        <f>_xlfn.XLOOKUP($M780,'Current Year'!$H:$H,'Current Year'!$J:$J,"")</f>
        <v/>
      </c>
      <c r="M780" s="87" t="str">
        <f t="shared" si="25"/>
        <v/>
      </c>
      <c r="N780" s="88" t="str">
        <f>_xlfn.XLOOKUP($M780,'Current Year'!$H:$H,'Current Year'!$M:$M,"")</f>
        <v/>
      </c>
    </row>
    <row r="781" spans="2:14" x14ac:dyDescent="0.25">
      <c r="B781" s="5"/>
      <c r="C781" s="7"/>
      <c r="G781" s="86" t="str">
        <f>_xlfn.XLOOKUP($I781,'Prior Year'!$H:$H,'Prior Year'!$I:$I,"")</f>
        <v/>
      </c>
      <c r="H781" s="87" t="str">
        <f>_xlfn.XLOOKUP($I781,'Prior Year'!$H:$H,'Prior Year'!$J:$J,"")</f>
        <v/>
      </c>
      <c r="I781" s="87" t="str">
        <f t="shared" si="24"/>
        <v/>
      </c>
      <c r="J781" s="88" t="str">
        <f>_xlfn.XLOOKUP($I781,'Prior Year'!$H:$H,'Prior Year'!$M:$M,"")</f>
        <v/>
      </c>
      <c r="K781" s="86" t="str">
        <f>_xlfn.XLOOKUP($M781,'Current Year'!$H:$H,'Current Year'!$I:$I,"")</f>
        <v/>
      </c>
      <c r="L781" s="87" t="str">
        <f>_xlfn.XLOOKUP($M781,'Current Year'!$H:$H,'Current Year'!$J:$J,"")</f>
        <v/>
      </c>
      <c r="M781" s="87" t="str">
        <f t="shared" si="25"/>
        <v/>
      </c>
      <c r="N781" s="88" t="str">
        <f>_xlfn.XLOOKUP($M781,'Current Year'!$H:$H,'Current Year'!$M:$M,"")</f>
        <v/>
      </c>
    </row>
    <row r="782" spans="2:14" x14ac:dyDescent="0.25">
      <c r="B782" s="5"/>
      <c r="C782" s="7"/>
      <c r="G782" s="86" t="str">
        <f>_xlfn.XLOOKUP($I782,'Prior Year'!$H:$H,'Prior Year'!$I:$I,"")</f>
        <v/>
      </c>
      <c r="H782" s="87" t="str">
        <f>_xlfn.XLOOKUP($I782,'Prior Year'!$H:$H,'Prior Year'!$J:$J,"")</f>
        <v/>
      </c>
      <c r="I782" s="87" t="str">
        <f t="shared" si="24"/>
        <v/>
      </c>
      <c r="J782" s="88" t="str">
        <f>_xlfn.XLOOKUP($I782,'Prior Year'!$H:$H,'Prior Year'!$M:$M,"")</f>
        <v/>
      </c>
      <c r="K782" s="86" t="str">
        <f>_xlfn.XLOOKUP($M782,'Current Year'!$H:$H,'Current Year'!$I:$I,"")</f>
        <v/>
      </c>
      <c r="L782" s="87" t="str">
        <f>_xlfn.XLOOKUP($M782,'Current Year'!$H:$H,'Current Year'!$J:$J,"")</f>
        <v/>
      </c>
      <c r="M782" s="87" t="str">
        <f t="shared" si="25"/>
        <v/>
      </c>
      <c r="N782" s="88" t="str">
        <f>_xlfn.XLOOKUP($M782,'Current Year'!$H:$H,'Current Year'!$M:$M,"")</f>
        <v/>
      </c>
    </row>
    <row r="783" spans="2:14" x14ac:dyDescent="0.25">
      <c r="B783" s="5"/>
      <c r="C783" s="7"/>
      <c r="G783" s="86" t="str">
        <f>_xlfn.XLOOKUP($I783,'Prior Year'!$H:$H,'Prior Year'!$I:$I,"")</f>
        <v/>
      </c>
      <c r="H783" s="87" t="str">
        <f>_xlfn.XLOOKUP($I783,'Prior Year'!$H:$H,'Prior Year'!$J:$J,"")</f>
        <v/>
      </c>
      <c r="I783" s="87" t="str">
        <f t="shared" si="24"/>
        <v/>
      </c>
      <c r="J783" s="88" t="str">
        <f>_xlfn.XLOOKUP($I783,'Prior Year'!$H:$H,'Prior Year'!$M:$M,"")</f>
        <v/>
      </c>
      <c r="K783" s="86" t="str">
        <f>_xlfn.XLOOKUP($M783,'Current Year'!$H:$H,'Current Year'!$I:$I,"")</f>
        <v/>
      </c>
      <c r="L783" s="87" t="str">
        <f>_xlfn.XLOOKUP($M783,'Current Year'!$H:$H,'Current Year'!$J:$J,"")</f>
        <v/>
      </c>
      <c r="M783" s="87" t="str">
        <f t="shared" si="25"/>
        <v/>
      </c>
      <c r="N783" s="88" t="str">
        <f>_xlfn.XLOOKUP($M783,'Current Year'!$H:$H,'Current Year'!$M:$M,"")</f>
        <v/>
      </c>
    </row>
    <row r="784" spans="2:14" x14ac:dyDescent="0.25">
      <c r="B784" s="5"/>
      <c r="C784" s="7"/>
      <c r="G784" s="86" t="str">
        <f>_xlfn.XLOOKUP($I784,'Prior Year'!$H:$H,'Prior Year'!$I:$I,"")</f>
        <v/>
      </c>
      <c r="H784" s="87" t="str">
        <f>_xlfn.XLOOKUP($I784,'Prior Year'!$H:$H,'Prior Year'!$J:$J,"")</f>
        <v/>
      </c>
      <c r="I784" s="87" t="str">
        <f t="shared" si="24"/>
        <v/>
      </c>
      <c r="J784" s="88" t="str">
        <f>_xlfn.XLOOKUP($I784,'Prior Year'!$H:$H,'Prior Year'!$M:$M,"")</f>
        <v/>
      </c>
      <c r="K784" s="86" t="str">
        <f>_xlfn.XLOOKUP($M784,'Current Year'!$H:$H,'Current Year'!$I:$I,"")</f>
        <v/>
      </c>
      <c r="L784" s="87" t="str">
        <f>_xlfn.XLOOKUP($M784,'Current Year'!$H:$H,'Current Year'!$J:$J,"")</f>
        <v/>
      </c>
      <c r="M784" s="87" t="str">
        <f t="shared" si="25"/>
        <v/>
      </c>
      <c r="N784" s="88" t="str">
        <f>_xlfn.XLOOKUP($M784,'Current Year'!$H:$H,'Current Year'!$M:$M,"")</f>
        <v/>
      </c>
    </row>
    <row r="785" spans="2:14" x14ac:dyDescent="0.25">
      <c r="B785" s="5"/>
      <c r="C785" s="7"/>
      <c r="G785" s="86" t="str">
        <f>_xlfn.XLOOKUP($I785,'Prior Year'!$H:$H,'Prior Year'!$I:$I,"")</f>
        <v/>
      </c>
      <c r="H785" s="87" t="str">
        <f>_xlfn.XLOOKUP($I785,'Prior Year'!$H:$H,'Prior Year'!$J:$J,"")</f>
        <v/>
      </c>
      <c r="I785" s="87" t="str">
        <f t="shared" si="24"/>
        <v/>
      </c>
      <c r="J785" s="88" t="str">
        <f>_xlfn.XLOOKUP($I785,'Prior Year'!$H:$H,'Prior Year'!$M:$M,"")</f>
        <v/>
      </c>
      <c r="K785" s="86" t="str">
        <f>_xlfn.XLOOKUP($M785,'Current Year'!$H:$H,'Current Year'!$I:$I,"")</f>
        <v/>
      </c>
      <c r="L785" s="87" t="str">
        <f>_xlfn.XLOOKUP($M785,'Current Year'!$H:$H,'Current Year'!$J:$J,"")</f>
        <v/>
      </c>
      <c r="M785" s="87" t="str">
        <f t="shared" si="25"/>
        <v/>
      </c>
      <c r="N785" s="88" t="str">
        <f>_xlfn.XLOOKUP($M785,'Current Year'!$H:$H,'Current Year'!$M:$M,"")</f>
        <v/>
      </c>
    </row>
    <row r="786" spans="2:14" x14ac:dyDescent="0.25">
      <c r="B786" s="5"/>
      <c r="C786" s="7"/>
      <c r="G786" s="86" t="str">
        <f>_xlfn.XLOOKUP($I786,'Prior Year'!$H:$H,'Prior Year'!$I:$I,"")</f>
        <v/>
      </c>
      <c r="H786" s="87" t="str">
        <f>_xlfn.XLOOKUP($I786,'Prior Year'!$H:$H,'Prior Year'!$J:$J,"")</f>
        <v/>
      </c>
      <c r="I786" s="87" t="str">
        <f t="shared" si="24"/>
        <v/>
      </c>
      <c r="J786" s="88" t="str">
        <f>_xlfn.XLOOKUP($I786,'Prior Year'!$H:$H,'Prior Year'!$M:$M,"")</f>
        <v/>
      </c>
      <c r="K786" s="86" t="str">
        <f>_xlfn.XLOOKUP($M786,'Current Year'!$H:$H,'Current Year'!$I:$I,"")</f>
        <v/>
      </c>
      <c r="L786" s="87" t="str">
        <f>_xlfn.XLOOKUP($M786,'Current Year'!$H:$H,'Current Year'!$J:$J,"")</f>
        <v/>
      </c>
      <c r="M786" s="87" t="str">
        <f t="shared" si="25"/>
        <v/>
      </c>
      <c r="N786" s="88" t="str">
        <f>_xlfn.XLOOKUP($M786,'Current Year'!$H:$H,'Current Year'!$M:$M,"")</f>
        <v/>
      </c>
    </row>
    <row r="787" spans="2:14" x14ac:dyDescent="0.25">
      <c r="B787" s="5"/>
      <c r="C787" s="7"/>
      <c r="G787" s="86" t="str">
        <f>_xlfn.XLOOKUP($I787,'Prior Year'!$H:$H,'Prior Year'!$I:$I,"")</f>
        <v/>
      </c>
      <c r="H787" s="87" t="str">
        <f>_xlfn.XLOOKUP($I787,'Prior Year'!$H:$H,'Prior Year'!$J:$J,"")</f>
        <v/>
      </c>
      <c r="I787" s="87" t="str">
        <f t="shared" si="24"/>
        <v/>
      </c>
      <c r="J787" s="88" t="str">
        <f>_xlfn.XLOOKUP($I787,'Prior Year'!$H:$H,'Prior Year'!$M:$M,"")</f>
        <v/>
      </c>
      <c r="K787" s="86" t="str">
        <f>_xlfn.XLOOKUP($M787,'Current Year'!$H:$H,'Current Year'!$I:$I,"")</f>
        <v/>
      </c>
      <c r="L787" s="87" t="str">
        <f>_xlfn.XLOOKUP($M787,'Current Year'!$H:$H,'Current Year'!$J:$J,"")</f>
        <v/>
      </c>
      <c r="M787" s="87" t="str">
        <f t="shared" si="25"/>
        <v/>
      </c>
      <c r="N787" s="88" t="str">
        <f>_xlfn.XLOOKUP($M787,'Current Year'!$H:$H,'Current Year'!$M:$M,"")</f>
        <v/>
      </c>
    </row>
    <row r="788" spans="2:14" x14ac:dyDescent="0.25">
      <c r="B788" s="5"/>
      <c r="C788" s="7"/>
      <c r="G788" s="86" t="str">
        <f>_xlfn.XLOOKUP($I788,'Prior Year'!$H:$H,'Prior Year'!$I:$I,"")</f>
        <v/>
      </c>
      <c r="H788" s="87" t="str">
        <f>_xlfn.XLOOKUP($I788,'Prior Year'!$H:$H,'Prior Year'!$J:$J,"")</f>
        <v/>
      </c>
      <c r="I788" s="87" t="str">
        <f t="shared" si="24"/>
        <v/>
      </c>
      <c r="J788" s="88" t="str">
        <f>_xlfn.XLOOKUP($I788,'Prior Year'!$H:$H,'Prior Year'!$M:$M,"")</f>
        <v/>
      </c>
      <c r="K788" s="86" t="str">
        <f>_xlfn.XLOOKUP($M788,'Current Year'!$H:$H,'Current Year'!$I:$I,"")</f>
        <v/>
      </c>
      <c r="L788" s="87" t="str">
        <f>_xlfn.XLOOKUP($M788,'Current Year'!$H:$H,'Current Year'!$J:$J,"")</f>
        <v/>
      </c>
      <c r="M788" s="87" t="str">
        <f t="shared" si="25"/>
        <v/>
      </c>
      <c r="N788" s="88" t="str">
        <f>_xlfn.XLOOKUP($M788,'Current Year'!$H:$H,'Current Year'!$M:$M,"")</f>
        <v/>
      </c>
    </row>
    <row r="789" spans="2:14" x14ac:dyDescent="0.25">
      <c r="B789" s="5"/>
      <c r="C789" s="7"/>
      <c r="G789" s="86" t="str">
        <f>_xlfn.XLOOKUP($I789,'Prior Year'!$H:$H,'Prior Year'!$I:$I,"")</f>
        <v/>
      </c>
      <c r="H789" s="87" t="str">
        <f>_xlfn.XLOOKUP($I789,'Prior Year'!$H:$H,'Prior Year'!$J:$J,"")</f>
        <v/>
      </c>
      <c r="I789" s="87" t="str">
        <f t="shared" si="24"/>
        <v/>
      </c>
      <c r="J789" s="88" t="str">
        <f>_xlfn.XLOOKUP($I789,'Prior Year'!$H:$H,'Prior Year'!$M:$M,"")</f>
        <v/>
      </c>
      <c r="K789" s="86" t="str">
        <f>_xlfn.XLOOKUP($M789,'Current Year'!$H:$H,'Current Year'!$I:$I,"")</f>
        <v/>
      </c>
      <c r="L789" s="87" t="str">
        <f>_xlfn.XLOOKUP($M789,'Current Year'!$H:$H,'Current Year'!$J:$J,"")</f>
        <v/>
      </c>
      <c r="M789" s="87" t="str">
        <f t="shared" si="25"/>
        <v/>
      </c>
      <c r="N789" s="88" t="str">
        <f>_xlfn.XLOOKUP($M789,'Current Year'!$H:$H,'Current Year'!$M:$M,"")</f>
        <v/>
      </c>
    </row>
    <row r="790" spans="2:14" x14ac:dyDescent="0.25">
      <c r="B790" s="5"/>
      <c r="C790" s="7"/>
      <c r="G790" s="86" t="str">
        <f>_xlfn.XLOOKUP($I790,'Prior Year'!$H:$H,'Prior Year'!$I:$I,"")</f>
        <v/>
      </c>
      <c r="H790" s="87" t="str">
        <f>_xlfn.XLOOKUP($I790,'Prior Year'!$H:$H,'Prior Year'!$J:$J,"")</f>
        <v/>
      </c>
      <c r="I790" s="87" t="str">
        <f t="shared" si="24"/>
        <v/>
      </c>
      <c r="J790" s="88" t="str">
        <f>_xlfn.XLOOKUP($I790,'Prior Year'!$H:$H,'Prior Year'!$M:$M,"")</f>
        <v/>
      </c>
      <c r="K790" s="86" t="str">
        <f>_xlfn.XLOOKUP($M790,'Current Year'!$H:$H,'Current Year'!$I:$I,"")</f>
        <v/>
      </c>
      <c r="L790" s="87" t="str">
        <f>_xlfn.XLOOKUP($M790,'Current Year'!$H:$H,'Current Year'!$J:$J,"")</f>
        <v/>
      </c>
      <c r="M790" s="87" t="str">
        <f t="shared" si="25"/>
        <v/>
      </c>
      <c r="N790" s="88" t="str">
        <f>_xlfn.XLOOKUP($M790,'Current Year'!$H:$H,'Current Year'!$M:$M,"")</f>
        <v/>
      </c>
    </row>
    <row r="791" spans="2:14" x14ac:dyDescent="0.25">
      <c r="B791" s="5"/>
      <c r="C791" s="7"/>
      <c r="G791" s="86" t="str">
        <f>_xlfn.XLOOKUP($I791,'Prior Year'!$H:$H,'Prior Year'!$I:$I,"")</f>
        <v/>
      </c>
      <c r="H791" s="87" t="str">
        <f>_xlfn.XLOOKUP($I791,'Prior Year'!$H:$H,'Prior Year'!$J:$J,"")</f>
        <v/>
      </c>
      <c r="I791" s="87" t="str">
        <f t="shared" si="24"/>
        <v/>
      </c>
      <c r="J791" s="88" t="str">
        <f>_xlfn.XLOOKUP($I791,'Prior Year'!$H:$H,'Prior Year'!$M:$M,"")</f>
        <v/>
      </c>
      <c r="K791" s="86" t="str">
        <f>_xlfn.XLOOKUP($M791,'Current Year'!$H:$H,'Current Year'!$I:$I,"")</f>
        <v/>
      </c>
      <c r="L791" s="87" t="str">
        <f>_xlfn.XLOOKUP($M791,'Current Year'!$H:$H,'Current Year'!$J:$J,"")</f>
        <v/>
      </c>
      <c r="M791" s="87" t="str">
        <f t="shared" si="25"/>
        <v/>
      </c>
      <c r="N791" s="88" t="str">
        <f>_xlfn.XLOOKUP($M791,'Current Year'!$H:$H,'Current Year'!$M:$M,"")</f>
        <v/>
      </c>
    </row>
    <row r="792" spans="2:14" x14ac:dyDescent="0.25">
      <c r="B792" s="5"/>
      <c r="C792" s="7"/>
      <c r="G792" s="86" t="str">
        <f>_xlfn.XLOOKUP($I792,'Prior Year'!$H:$H,'Prior Year'!$I:$I,"")</f>
        <v/>
      </c>
      <c r="H792" s="87" t="str">
        <f>_xlfn.XLOOKUP($I792,'Prior Year'!$H:$H,'Prior Year'!$J:$J,"")</f>
        <v/>
      </c>
      <c r="I792" s="87" t="str">
        <f t="shared" si="24"/>
        <v/>
      </c>
      <c r="J792" s="88" t="str">
        <f>_xlfn.XLOOKUP($I792,'Prior Year'!$H:$H,'Prior Year'!$M:$M,"")</f>
        <v/>
      </c>
      <c r="K792" s="86" t="str">
        <f>_xlfn.XLOOKUP($M792,'Current Year'!$H:$H,'Current Year'!$I:$I,"")</f>
        <v/>
      </c>
      <c r="L792" s="87" t="str">
        <f>_xlfn.XLOOKUP($M792,'Current Year'!$H:$H,'Current Year'!$J:$J,"")</f>
        <v/>
      </c>
      <c r="M792" s="87" t="str">
        <f t="shared" si="25"/>
        <v/>
      </c>
      <c r="N792" s="88" t="str">
        <f>_xlfn.XLOOKUP($M792,'Current Year'!$H:$H,'Current Year'!$M:$M,"")</f>
        <v/>
      </c>
    </row>
    <row r="793" spans="2:14" x14ac:dyDescent="0.25">
      <c r="B793" s="5"/>
      <c r="C793" s="7"/>
      <c r="G793" s="86" t="str">
        <f>_xlfn.XLOOKUP($I793,'Prior Year'!$H:$H,'Prior Year'!$I:$I,"")</f>
        <v/>
      </c>
      <c r="H793" s="87" t="str">
        <f>_xlfn.XLOOKUP($I793,'Prior Year'!$H:$H,'Prior Year'!$J:$J,"")</f>
        <v/>
      </c>
      <c r="I793" s="87" t="str">
        <f t="shared" si="24"/>
        <v/>
      </c>
      <c r="J793" s="88" t="str">
        <f>_xlfn.XLOOKUP($I793,'Prior Year'!$H:$H,'Prior Year'!$M:$M,"")</f>
        <v/>
      </c>
      <c r="K793" s="86" t="str">
        <f>_xlfn.XLOOKUP($M793,'Current Year'!$H:$H,'Current Year'!$I:$I,"")</f>
        <v/>
      </c>
      <c r="L793" s="87" t="str">
        <f>_xlfn.XLOOKUP($M793,'Current Year'!$H:$H,'Current Year'!$J:$J,"")</f>
        <v/>
      </c>
      <c r="M793" s="87" t="str">
        <f t="shared" si="25"/>
        <v/>
      </c>
      <c r="N793" s="88" t="str">
        <f>_xlfn.XLOOKUP($M793,'Current Year'!$H:$H,'Current Year'!$M:$M,"")</f>
        <v/>
      </c>
    </row>
    <row r="794" spans="2:14" x14ac:dyDescent="0.25">
      <c r="B794" s="5"/>
      <c r="C794" s="7"/>
      <c r="G794" s="86" t="str">
        <f>_xlfn.XLOOKUP($I794,'Prior Year'!$H:$H,'Prior Year'!$I:$I,"")</f>
        <v/>
      </c>
      <c r="H794" s="87" t="str">
        <f>_xlfn.XLOOKUP($I794,'Prior Year'!$H:$H,'Prior Year'!$J:$J,"")</f>
        <v/>
      </c>
      <c r="I794" s="87" t="str">
        <f t="shared" si="24"/>
        <v/>
      </c>
      <c r="J794" s="88" t="str">
        <f>_xlfn.XLOOKUP($I794,'Prior Year'!$H:$H,'Prior Year'!$M:$M,"")</f>
        <v/>
      </c>
      <c r="K794" s="86" t="str">
        <f>_xlfn.XLOOKUP($M794,'Current Year'!$H:$H,'Current Year'!$I:$I,"")</f>
        <v/>
      </c>
      <c r="L794" s="87" t="str">
        <f>_xlfn.XLOOKUP($M794,'Current Year'!$H:$H,'Current Year'!$J:$J,"")</f>
        <v/>
      </c>
      <c r="M794" s="87" t="str">
        <f t="shared" si="25"/>
        <v/>
      </c>
      <c r="N794" s="88" t="str">
        <f>_xlfn.XLOOKUP($M794,'Current Year'!$H:$H,'Current Year'!$M:$M,"")</f>
        <v/>
      </c>
    </row>
    <row r="795" spans="2:14" x14ac:dyDescent="0.25">
      <c r="B795" s="5"/>
      <c r="C795" s="7"/>
      <c r="G795" s="86" t="str">
        <f>_xlfn.XLOOKUP($I795,'Prior Year'!$H:$H,'Prior Year'!$I:$I,"")</f>
        <v/>
      </c>
      <c r="H795" s="87" t="str">
        <f>_xlfn.XLOOKUP($I795,'Prior Year'!$H:$H,'Prior Year'!$J:$J,"")</f>
        <v/>
      </c>
      <c r="I795" s="87" t="str">
        <f t="shared" si="24"/>
        <v/>
      </c>
      <c r="J795" s="88" t="str">
        <f>_xlfn.XLOOKUP($I795,'Prior Year'!$H:$H,'Prior Year'!$M:$M,"")</f>
        <v/>
      </c>
      <c r="K795" s="86" t="str">
        <f>_xlfn.XLOOKUP($M795,'Current Year'!$H:$H,'Current Year'!$I:$I,"")</f>
        <v/>
      </c>
      <c r="L795" s="87" t="str">
        <f>_xlfn.XLOOKUP($M795,'Current Year'!$H:$H,'Current Year'!$J:$J,"")</f>
        <v/>
      </c>
      <c r="M795" s="87" t="str">
        <f t="shared" si="25"/>
        <v/>
      </c>
      <c r="N795" s="88" t="str">
        <f>_xlfn.XLOOKUP($M795,'Current Year'!$H:$H,'Current Year'!$M:$M,"")</f>
        <v/>
      </c>
    </row>
    <row r="796" spans="2:14" x14ac:dyDescent="0.25">
      <c r="B796" s="5"/>
      <c r="C796" s="7"/>
      <c r="G796" s="86" t="str">
        <f>_xlfn.XLOOKUP($I796,'Prior Year'!$H:$H,'Prior Year'!$I:$I,"")</f>
        <v/>
      </c>
      <c r="H796" s="87" t="str">
        <f>_xlfn.XLOOKUP($I796,'Prior Year'!$H:$H,'Prior Year'!$J:$J,"")</f>
        <v/>
      </c>
      <c r="I796" s="87" t="str">
        <f t="shared" si="24"/>
        <v/>
      </c>
      <c r="J796" s="88" t="str">
        <f>_xlfn.XLOOKUP($I796,'Prior Year'!$H:$H,'Prior Year'!$M:$M,"")</f>
        <v/>
      </c>
      <c r="K796" s="86" t="str">
        <f>_xlfn.XLOOKUP($M796,'Current Year'!$H:$H,'Current Year'!$I:$I,"")</f>
        <v/>
      </c>
      <c r="L796" s="87" t="str">
        <f>_xlfn.XLOOKUP($M796,'Current Year'!$H:$H,'Current Year'!$J:$J,"")</f>
        <v/>
      </c>
      <c r="M796" s="87" t="str">
        <f t="shared" si="25"/>
        <v/>
      </c>
      <c r="N796" s="88" t="str">
        <f>_xlfn.XLOOKUP($M796,'Current Year'!$H:$H,'Current Year'!$M:$M,"")</f>
        <v/>
      </c>
    </row>
    <row r="797" spans="2:14" x14ac:dyDescent="0.25">
      <c r="B797" s="5"/>
      <c r="C797" s="7"/>
      <c r="G797" s="86" t="str">
        <f>_xlfn.XLOOKUP($I797,'Prior Year'!$H:$H,'Prior Year'!$I:$I,"")</f>
        <v/>
      </c>
      <c r="H797" s="87" t="str">
        <f>_xlfn.XLOOKUP($I797,'Prior Year'!$H:$H,'Prior Year'!$J:$J,"")</f>
        <v/>
      </c>
      <c r="I797" s="87" t="str">
        <f t="shared" si="24"/>
        <v/>
      </c>
      <c r="J797" s="88" t="str">
        <f>_xlfn.XLOOKUP($I797,'Prior Year'!$H:$H,'Prior Year'!$M:$M,"")</f>
        <v/>
      </c>
      <c r="K797" s="86" t="str">
        <f>_xlfn.XLOOKUP($M797,'Current Year'!$H:$H,'Current Year'!$I:$I,"")</f>
        <v/>
      </c>
      <c r="L797" s="87" t="str">
        <f>_xlfn.XLOOKUP($M797,'Current Year'!$H:$H,'Current Year'!$J:$J,"")</f>
        <v/>
      </c>
      <c r="M797" s="87" t="str">
        <f t="shared" si="25"/>
        <v/>
      </c>
      <c r="N797" s="88" t="str">
        <f>_xlfn.XLOOKUP($M797,'Current Year'!$H:$H,'Current Year'!$M:$M,"")</f>
        <v/>
      </c>
    </row>
    <row r="798" spans="2:14" x14ac:dyDescent="0.25">
      <c r="B798" s="5"/>
      <c r="C798" s="7"/>
      <c r="G798" s="86" t="str">
        <f>_xlfn.XLOOKUP($I798,'Prior Year'!$H:$H,'Prior Year'!$I:$I,"")</f>
        <v/>
      </c>
      <c r="H798" s="87" t="str">
        <f>_xlfn.XLOOKUP($I798,'Prior Year'!$H:$H,'Prior Year'!$J:$J,"")</f>
        <v/>
      </c>
      <c r="I798" s="87" t="str">
        <f t="shared" si="24"/>
        <v/>
      </c>
      <c r="J798" s="88" t="str">
        <f>_xlfn.XLOOKUP($I798,'Prior Year'!$H:$H,'Prior Year'!$M:$M,"")</f>
        <v/>
      </c>
      <c r="K798" s="86" t="str">
        <f>_xlfn.XLOOKUP($M798,'Current Year'!$H:$H,'Current Year'!$I:$I,"")</f>
        <v/>
      </c>
      <c r="L798" s="87" t="str">
        <f>_xlfn.XLOOKUP($M798,'Current Year'!$H:$H,'Current Year'!$J:$J,"")</f>
        <v/>
      </c>
      <c r="M798" s="87" t="str">
        <f t="shared" si="25"/>
        <v/>
      </c>
      <c r="N798" s="88" t="str">
        <f>_xlfn.XLOOKUP($M798,'Current Year'!$H:$H,'Current Year'!$M:$M,"")</f>
        <v/>
      </c>
    </row>
    <row r="799" spans="2:14" x14ac:dyDescent="0.25">
      <c r="B799" s="5"/>
      <c r="C799" s="7"/>
      <c r="G799" s="86" t="str">
        <f>_xlfn.XLOOKUP($I799,'Prior Year'!$H:$H,'Prior Year'!$I:$I,"")</f>
        <v/>
      </c>
      <c r="H799" s="87" t="str">
        <f>_xlfn.XLOOKUP($I799,'Prior Year'!$H:$H,'Prior Year'!$J:$J,"")</f>
        <v/>
      </c>
      <c r="I799" s="87" t="str">
        <f t="shared" si="24"/>
        <v/>
      </c>
      <c r="J799" s="88" t="str">
        <f>_xlfn.XLOOKUP($I799,'Prior Year'!$H:$H,'Prior Year'!$M:$M,"")</f>
        <v/>
      </c>
      <c r="K799" s="86" t="str">
        <f>_xlfn.XLOOKUP($M799,'Current Year'!$H:$H,'Current Year'!$I:$I,"")</f>
        <v/>
      </c>
      <c r="L799" s="87" t="str">
        <f>_xlfn.XLOOKUP($M799,'Current Year'!$H:$H,'Current Year'!$J:$J,"")</f>
        <v/>
      </c>
      <c r="M799" s="87" t="str">
        <f t="shared" si="25"/>
        <v/>
      </c>
      <c r="N799" s="88" t="str">
        <f>_xlfn.XLOOKUP($M799,'Current Year'!$H:$H,'Current Year'!$M:$M,"")</f>
        <v/>
      </c>
    </row>
    <row r="800" spans="2:14" x14ac:dyDescent="0.25">
      <c r="B800" s="5"/>
      <c r="C800" s="7"/>
      <c r="G800" s="86" t="str">
        <f>_xlfn.XLOOKUP($I800,'Prior Year'!$H:$H,'Prior Year'!$I:$I,"")</f>
        <v/>
      </c>
      <c r="H800" s="87" t="str">
        <f>_xlfn.XLOOKUP($I800,'Prior Year'!$H:$H,'Prior Year'!$J:$J,"")</f>
        <v/>
      </c>
      <c r="I800" s="87" t="str">
        <f t="shared" si="24"/>
        <v/>
      </c>
      <c r="J800" s="88" t="str">
        <f>_xlfn.XLOOKUP($I800,'Prior Year'!$H:$H,'Prior Year'!$M:$M,"")</f>
        <v/>
      </c>
      <c r="K800" s="86" t="str">
        <f>_xlfn.XLOOKUP($M800,'Current Year'!$H:$H,'Current Year'!$I:$I,"")</f>
        <v/>
      </c>
      <c r="L800" s="87" t="str">
        <f>_xlfn.XLOOKUP($M800,'Current Year'!$H:$H,'Current Year'!$J:$J,"")</f>
        <v/>
      </c>
      <c r="M800" s="87" t="str">
        <f t="shared" si="25"/>
        <v/>
      </c>
      <c r="N800" s="88" t="str">
        <f>_xlfn.XLOOKUP($M800,'Current Year'!$H:$H,'Current Year'!$M:$M,"")</f>
        <v/>
      </c>
    </row>
    <row r="801" spans="2:14" x14ac:dyDescent="0.25">
      <c r="B801" s="5"/>
      <c r="C801" s="7"/>
      <c r="G801" s="86" t="str">
        <f>_xlfn.XLOOKUP($I801,'Prior Year'!$H:$H,'Prior Year'!$I:$I,"")</f>
        <v/>
      </c>
      <c r="H801" s="87" t="str">
        <f>_xlfn.XLOOKUP($I801,'Prior Year'!$H:$H,'Prior Year'!$J:$J,"")</f>
        <v/>
      </c>
      <c r="I801" s="87" t="str">
        <f t="shared" si="24"/>
        <v/>
      </c>
      <c r="J801" s="88" t="str">
        <f>_xlfn.XLOOKUP($I801,'Prior Year'!$H:$H,'Prior Year'!$M:$M,"")</f>
        <v/>
      </c>
      <c r="K801" s="86" t="str">
        <f>_xlfn.XLOOKUP($M801,'Current Year'!$H:$H,'Current Year'!$I:$I,"")</f>
        <v/>
      </c>
      <c r="L801" s="87" t="str">
        <f>_xlfn.XLOOKUP($M801,'Current Year'!$H:$H,'Current Year'!$J:$J,"")</f>
        <v/>
      </c>
      <c r="M801" s="87" t="str">
        <f t="shared" si="25"/>
        <v/>
      </c>
      <c r="N801" s="88" t="str">
        <f>_xlfn.XLOOKUP($M801,'Current Year'!$H:$H,'Current Year'!$M:$M,"")</f>
        <v/>
      </c>
    </row>
    <row r="802" spans="2:14" x14ac:dyDescent="0.25">
      <c r="B802" s="5"/>
      <c r="C802" s="7"/>
      <c r="G802" s="86" t="str">
        <f>_xlfn.XLOOKUP($I802,'Prior Year'!$H:$H,'Prior Year'!$I:$I,"")</f>
        <v/>
      </c>
      <c r="H802" s="87" t="str">
        <f>_xlfn.XLOOKUP($I802,'Prior Year'!$H:$H,'Prior Year'!$J:$J,"")</f>
        <v/>
      </c>
      <c r="I802" s="87" t="str">
        <f t="shared" si="24"/>
        <v/>
      </c>
      <c r="J802" s="88" t="str">
        <f>_xlfn.XLOOKUP($I802,'Prior Year'!$H:$H,'Prior Year'!$M:$M,"")</f>
        <v/>
      </c>
      <c r="K802" s="86" t="str">
        <f>_xlfn.XLOOKUP($M802,'Current Year'!$H:$H,'Current Year'!$I:$I,"")</f>
        <v/>
      </c>
      <c r="L802" s="87" t="str">
        <f>_xlfn.XLOOKUP($M802,'Current Year'!$H:$H,'Current Year'!$J:$J,"")</f>
        <v/>
      </c>
      <c r="M802" s="87" t="str">
        <f t="shared" si="25"/>
        <v/>
      </c>
      <c r="N802" s="88" t="str">
        <f>_xlfn.XLOOKUP($M802,'Current Year'!$H:$H,'Current Year'!$M:$M,"")</f>
        <v/>
      </c>
    </row>
    <row r="803" spans="2:14" x14ac:dyDescent="0.25">
      <c r="B803" s="5"/>
      <c r="C803" s="7"/>
      <c r="G803" s="86" t="str">
        <f>_xlfn.XLOOKUP($I803,'Prior Year'!$H:$H,'Prior Year'!$I:$I,"")</f>
        <v/>
      </c>
      <c r="H803" s="87" t="str">
        <f>_xlfn.XLOOKUP($I803,'Prior Year'!$H:$H,'Prior Year'!$J:$J,"")</f>
        <v/>
      </c>
      <c r="I803" s="87" t="str">
        <f t="shared" si="24"/>
        <v/>
      </c>
      <c r="J803" s="88" t="str">
        <f>_xlfn.XLOOKUP($I803,'Prior Year'!$H:$H,'Prior Year'!$M:$M,"")</f>
        <v/>
      </c>
      <c r="K803" s="86" t="str">
        <f>_xlfn.XLOOKUP($M803,'Current Year'!$H:$H,'Current Year'!$I:$I,"")</f>
        <v/>
      </c>
      <c r="L803" s="87" t="str">
        <f>_xlfn.XLOOKUP($M803,'Current Year'!$H:$H,'Current Year'!$J:$J,"")</f>
        <v/>
      </c>
      <c r="M803" s="87" t="str">
        <f t="shared" si="25"/>
        <v/>
      </c>
      <c r="N803" s="88" t="str">
        <f>_xlfn.XLOOKUP($M803,'Current Year'!$H:$H,'Current Year'!$M:$M,"")</f>
        <v/>
      </c>
    </row>
    <row r="804" spans="2:14" x14ac:dyDescent="0.25">
      <c r="B804" s="5"/>
      <c r="C804" s="7"/>
      <c r="G804" s="86" t="str">
        <f>_xlfn.XLOOKUP($I804,'Prior Year'!$H:$H,'Prior Year'!$I:$I,"")</f>
        <v/>
      </c>
      <c r="H804" s="87" t="str">
        <f>_xlfn.XLOOKUP($I804,'Prior Year'!$H:$H,'Prior Year'!$J:$J,"")</f>
        <v/>
      </c>
      <c r="I804" s="87" t="str">
        <f t="shared" si="24"/>
        <v/>
      </c>
      <c r="J804" s="88" t="str">
        <f>_xlfn.XLOOKUP($I804,'Prior Year'!$H:$H,'Prior Year'!$M:$M,"")</f>
        <v/>
      </c>
      <c r="K804" s="86" t="str">
        <f>_xlfn.XLOOKUP($M804,'Current Year'!$H:$H,'Current Year'!$I:$I,"")</f>
        <v/>
      </c>
      <c r="L804" s="87" t="str">
        <f>_xlfn.XLOOKUP($M804,'Current Year'!$H:$H,'Current Year'!$J:$J,"")</f>
        <v/>
      </c>
      <c r="M804" s="87" t="str">
        <f t="shared" si="25"/>
        <v/>
      </c>
      <c r="N804" s="88" t="str">
        <f>_xlfn.XLOOKUP($M804,'Current Year'!$H:$H,'Current Year'!$M:$M,"")</f>
        <v/>
      </c>
    </row>
    <row r="805" spans="2:14" x14ac:dyDescent="0.25">
      <c r="B805" s="5"/>
      <c r="C805" s="7"/>
      <c r="G805" s="86" t="str">
        <f>_xlfn.XLOOKUP($I805,'Prior Year'!$H:$H,'Prior Year'!$I:$I,"")</f>
        <v/>
      </c>
      <c r="H805" s="87" t="str">
        <f>_xlfn.XLOOKUP($I805,'Prior Year'!$H:$H,'Prior Year'!$J:$J,"")</f>
        <v/>
      </c>
      <c r="I805" s="87" t="str">
        <f t="shared" si="24"/>
        <v/>
      </c>
      <c r="J805" s="88" t="str">
        <f>_xlfn.XLOOKUP($I805,'Prior Year'!$H:$H,'Prior Year'!$M:$M,"")</f>
        <v/>
      </c>
      <c r="K805" s="86" t="str">
        <f>_xlfn.XLOOKUP($M805,'Current Year'!$H:$H,'Current Year'!$I:$I,"")</f>
        <v/>
      </c>
      <c r="L805" s="87" t="str">
        <f>_xlfn.XLOOKUP($M805,'Current Year'!$H:$H,'Current Year'!$J:$J,"")</f>
        <v/>
      </c>
      <c r="M805" s="87" t="str">
        <f t="shared" si="25"/>
        <v/>
      </c>
      <c r="N805" s="88" t="str">
        <f>_xlfn.XLOOKUP($M805,'Current Year'!$H:$H,'Current Year'!$M:$M,"")</f>
        <v/>
      </c>
    </row>
    <row r="806" spans="2:14" x14ac:dyDescent="0.25">
      <c r="B806" s="5"/>
      <c r="C806" s="7"/>
      <c r="G806" s="86" t="str">
        <f>_xlfn.XLOOKUP($I806,'Prior Year'!$H:$H,'Prior Year'!$I:$I,"")</f>
        <v/>
      </c>
      <c r="H806" s="87" t="str">
        <f>_xlfn.XLOOKUP($I806,'Prior Year'!$H:$H,'Prior Year'!$J:$J,"")</f>
        <v/>
      </c>
      <c r="I806" s="87" t="str">
        <f t="shared" si="24"/>
        <v/>
      </c>
      <c r="J806" s="88" t="str">
        <f>_xlfn.XLOOKUP($I806,'Prior Year'!$H:$H,'Prior Year'!$M:$M,"")</f>
        <v/>
      </c>
      <c r="K806" s="86" t="str">
        <f>_xlfn.XLOOKUP($M806,'Current Year'!$H:$H,'Current Year'!$I:$I,"")</f>
        <v/>
      </c>
      <c r="L806" s="87" t="str">
        <f>_xlfn.XLOOKUP($M806,'Current Year'!$H:$H,'Current Year'!$J:$J,"")</f>
        <v/>
      </c>
      <c r="M806" s="87" t="str">
        <f t="shared" si="25"/>
        <v/>
      </c>
      <c r="N806" s="88" t="str">
        <f>_xlfn.XLOOKUP($M806,'Current Year'!$H:$H,'Current Year'!$M:$M,"")</f>
        <v/>
      </c>
    </row>
    <row r="807" spans="2:14" x14ac:dyDescent="0.25">
      <c r="B807" s="5"/>
      <c r="C807" s="7"/>
      <c r="G807" s="86" t="str">
        <f>_xlfn.XLOOKUP($I807,'Prior Year'!$H:$H,'Prior Year'!$I:$I,"")</f>
        <v/>
      </c>
      <c r="H807" s="87" t="str">
        <f>_xlfn.XLOOKUP($I807,'Prior Year'!$H:$H,'Prior Year'!$J:$J,"")</f>
        <v/>
      </c>
      <c r="I807" s="87" t="str">
        <f t="shared" si="24"/>
        <v/>
      </c>
      <c r="J807" s="88" t="str">
        <f>_xlfn.XLOOKUP($I807,'Prior Year'!$H:$H,'Prior Year'!$M:$M,"")</f>
        <v/>
      </c>
      <c r="K807" s="86" t="str">
        <f>_xlfn.XLOOKUP($M807,'Current Year'!$H:$H,'Current Year'!$I:$I,"")</f>
        <v/>
      </c>
      <c r="L807" s="87" t="str">
        <f>_xlfn.XLOOKUP($M807,'Current Year'!$H:$H,'Current Year'!$J:$J,"")</f>
        <v/>
      </c>
      <c r="M807" s="87" t="str">
        <f t="shared" si="25"/>
        <v/>
      </c>
      <c r="N807" s="88" t="str">
        <f>_xlfn.XLOOKUP($M807,'Current Year'!$H:$H,'Current Year'!$M:$M,"")</f>
        <v/>
      </c>
    </row>
    <row r="808" spans="2:14" x14ac:dyDescent="0.25">
      <c r="B808" s="5"/>
      <c r="C808" s="7"/>
      <c r="G808" s="86" t="str">
        <f>_xlfn.XLOOKUP($I808,'Prior Year'!$H:$H,'Prior Year'!$I:$I,"")</f>
        <v/>
      </c>
      <c r="H808" s="87" t="str">
        <f>_xlfn.XLOOKUP($I808,'Prior Year'!$H:$H,'Prior Year'!$J:$J,"")</f>
        <v/>
      </c>
      <c r="I808" s="87" t="str">
        <f t="shared" si="24"/>
        <v/>
      </c>
      <c r="J808" s="88" t="str">
        <f>_xlfn.XLOOKUP($I808,'Prior Year'!$H:$H,'Prior Year'!$M:$M,"")</f>
        <v/>
      </c>
      <c r="K808" s="86" t="str">
        <f>_xlfn.XLOOKUP($M808,'Current Year'!$H:$H,'Current Year'!$I:$I,"")</f>
        <v/>
      </c>
      <c r="L808" s="87" t="str">
        <f>_xlfn.XLOOKUP($M808,'Current Year'!$H:$H,'Current Year'!$J:$J,"")</f>
        <v/>
      </c>
      <c r="M808" s="87" t="str">
        <f t="shared" si="25"/>
        <v/>
      </c>
      <c r="N808" s="88" t="str">
        <f>_xlfn.XLOOKUP($M808,'Current Year'!$H:$H,'Current Year'!$M:$M,"")</f>
        <v/>
      </c>
    </row>
    <row r="809" spans="2:14" x14ac:dyDescent="0.25">
      <c r="B809" s="5"/>
      <c r="C809" s="7"/>
      <c r="G809" s="86" t="str">
        <f>_xlfn.XLOOKUP($I809,'Prior Year'!$H:$H,'Prior Year'!$I:$I,"")</f>
        <v/>
      </c>
      <c r="H809" s="87" t="str">
        <f>_xlfn.XLOOKUP($I809,'Prior Year'!$H:$H,'Prior Year'!$J:$J,"")</f>
        <v/>
      </c>
      <c r="I809" s="87" t="str">
        <f t="shared" si="24"/>
        <v/>
      </c>
      <c r="J809" s="88" t="str">
        <f>_xlfn.XLOOKUP($I809,'Prior Year'!$H:$H,'Prior Year'!$M:$M,"")</f>
        <v/>
      </c>
      <c r="K809" s="86" t="str">
        <f>_xlfn.XLOOKUP($M809,'Current Year'!$H:$H,'Current Year'!$I:$I,"")</f>
        <v/>
      </c>
      <c r="L809" s="87" t="str">
        <f>_xlfn.XLOOKUP($M809,'Current Year'!$H:$H,'Current Year'!$J:$J,"")</f>
        <v/>
      </c>
      <c r="M809" s="87" t="str">
        <f t="shared" si="25"/>
        <v/>
      </c>
      <c r="N809" s="88" t="str">
        <f>_xlfn.XLOOKUP($M809,'Current Year'!$H:$H,'Current Year'!$M:$M,"")</f>
        <v/>
      </c>
    </row>
    <row r="810" spans="2:14" x14ac:dyDescent="0.25">
      <c r="B810" s="5"/>
      <c r="C810" s="7"/>
      <c r="G810" s="86" t="str">
        <f>_xlfn.XLOOKUP($I810,'Prior Year'!$H:$H,'Prior Year'!$I:$I,"")</f>
        <v/>
      </c>
      <c r="H810" s="87" t="str">
        <f>_xlfn.XLOOKUP($I810,'Prior Year'!$H:$H,'Prior Year'!$J:$J,"")</f>
        <v/>
      </c>
      <c r="I810" s="87" t="str">
        <f t="shared" si="24"/>
        <v/>
      </c>
      <c r="J810" s="88" t="str">
        <f>_xlfn.XLOOKUP($I810,'Prior Year'!$H:$H,'Prior Year'!$M:$M,"")</f>
        <v/>
      </c>
      <c r="K810" s="86" t="str">
        <f>_xlfn.XLOOKUP($M810,'Current Year'!$H:$H,'Current Year'!$I:$I,"")</f>
        <v/>
      </c>
      <c r="L810" s="87" t="str">
        <f>_xlfn.XLOOKUP($M810,'Current Year'!$H:$H,'Current Year'!$J:$J,"")</f>
        <v/>
      </c>
      <c r="M810" s="87" t="str">
        <f t="shared" si="25"/>
        <v/>
      </c>
      <c r="N810" s="88" t="str">
        <f>_xlfn.XLOOKUP($M810,'Current Year'!$H:$H,'Current Year'!$M:$M,"")</f>
        <v/>
      </c>
    </row>
    <row r="811" spans="2:14" x14ac:dyDescent="0.25">
      <c r="B811" s="5"/>
      <c r="C811" s="7"/>
      <c r="G811" s="86" t="str">
        <f>_xlfn.XLOOKUP($I811,'Prior Year'!$H:$H,'Prior Year'!$I:$I,"")</f>
        <v/>
      </c>
      <c r="H811" s="87" t="str">
        <f>_xlfn.XLOOKUP($I811,'Prior Year'!$H:$H,'Prior Year'!$J:$J,"")</f>
        <v/>
      </c>
      <c r="I811" s="87" t="str">
        <f t="shared" si="24"/>
        <v/>
      </c>
      <c r="J811" s="88" t="str">
        <f>_xlfn.XLOOKUP($I811,'Prior Year'!$H:$H,'Prior Year'!$M:$M,"")</f>
        <v/>
      </c>
      <c r="K811" s="86" t="str">
        <f>_xlfn.XLOOKUP($M811,'Current Year'!$H:$H,'Current Year'!$I:$I,"")</f>
        <v/>
      </c>
      <c r="L811" s="87" t="str">
        <f>_xlfn.XLOOKUP($M811,'Current Year'!$H:$H,'Current Year'!$J:$J,"")</f>
        <v/>
      </c>
      <c r="M811" s="87" t="str">
        <f t="shared" si="25"/>
        <v/>
      </c>
      <c r="N811" s="88" t="str">
        <f>_xlfn.XLOOKUP($M811,'Current Year'!$H:$H,'Current Year'!$M:$M,"")</f>
        <v/>
      </c>
    </row>
    <row r="812" spans="2:14" x14ac:dyDescent="0.25">
      <c r="B812" s="5"/>
      <c r="C812" s="7"/>
      <c r="G812" s="86" t="str">
        <f>_xlfn.XLOOKUP($I812,'Prior Year'!$H:$H,'Prior Year'!$I:$I,"")</f>
        <v/>
      </c>
      <c r="H812" s="87" t="str">
        <f>_xlfn.XLOOKUP($I812,'Prior Year'!$H:$H,'Prior Year'!$J:$J,"")</f>
        <v/>
      </c>
      <c r="I812" s="87" t="str">
        <f t="shared" si="24"/>
        <v/>
      </c>
      <c r="J812" s="88" t="str">
        <f>_xlfn.XLOOKUP($I812,'Prior Year'!$H:$H,'Prior Year'!$M:$M,"")</f>
        <v/>
      </c>
      <c r="K812" s="86" t="str">
        <f>_xlfn.XLOOKUP($M812,'Current Year'!$H:$H,'Current Year'!$I:$I,"")</f>
        <v/>
      </c>
      <c r="L812" s="87" t="str">
        <f>_xlfn.XLOOKUP($M812,'Current Year'!$H:$H,'Current Year'!$J:$J,"")</f>
        <v/>
      </c>
      <c r="M812" s="87" t="str">
        <f t="shared" si="25"/>
        <v/>
      </c>
      <c r="N812" s="88" t="str">
        <f>_xlfn.XLOOKUP($M812,'Current Year'!$H:$H,'Current Year'!$M:$M,"")</f>
        <v/>
      </c>
    </row>
    <row r="813" spans="2:14" x14ac:dyDescent="0.25">
      <c r="B813" s="5"/>
      <c r="C813" s="7"/>
      <c r="G813" s="86" t="str">
        <f>_xlfn.XLOOKUP($I813,'Prior Year'!$H:$H,'Prior Year'!$I:$I,"")</f>
        <v/>
      </c>
      <c r="H813" s="87" t="str">
        <f>_xlfn.XLOOKUP($I813,'Prior Year'!$H:$H,'Prior Year'!$J:$J,"")</f>
        <v/>
      </c>
      <c r="I813" s="87" t="str">
        <f t="shared" si="24"/>
        <v/>
      </c>
      <c r="J813" s="88" t="str">
        <f>_xlfn.XLOOKUP($I813,'Prior Year'!$H:$H,'Prior Year'!$M:$M,"")</f>
        <v/>
      </c>
      <c r="K813" s="86" t="str">
        <f>_xlfn.XLOOKUP($M813,'Current Year'!$H:$H,'Current Year'!$I:$I,"")</f>
        <v/>
      </c>
      <c r="L813" s="87" t="str">
        <f>_xlfn.XLOOKUP($M813,'Current Year'!$H:$H,'Current Year'!$J:$J,"")</f>
        <v/>
      </c>
      <c r="M813" s="87" t="str">
        <f t="shared" si="25"/>
        <v/>
      </c>
      <c r="N813" s="88" t="str">
        <f>_xlfn.XLOOKUP($M813,'Current Year'!$H:$H,'Current Year'!$M:$M,"")</f>
        <v/>
      </c>
    </row>
    <row r="814" spans="2:14" x14ac:dyDescent="0.25">
      <c r="B814" s="5"/>
      <c r="C814" s="7"/>
      <c r="G814" s="86" t="str">
        <f>_xlfn.XLOOKUP($I814,'Prior Year'!$H:$H,'Prior Year'!$I:$I,"")</f>
        <v/>
      </c>
      <c r="H814" s="87" t="str">
        <f>_xlfn.XLOOKUP($I814,'Prior Year'!$H:$H,'Prior Year'!$J:$J,"")</f>
        <v/>
      </c>
      <c r="I814" s="87" t="str">
        <f t="shared" si="24"/>
        <v/>
      </c>
      <c r="J814" s="88" t="str">
        <f>_xlfn.XLOOKUP($I814,'Prior Year'!$H:$H,'Prior Year'!$M:$M,"")</f>
        <v/>
      </c>
      <c r="K814" s="86" t="str">
        <f>_xlfn.XLOOKUP($M814,'Current Year'!$H:$H,'Current Year'!$I:$I,"")</f>
        <v/>
      </c>
      <c r="L814" s="87" t="str">
        <f>_xlfn.XLOOKUP($M814,'Current Year'!$H:$H,'Current Year'!$J:$J,"")</f>
        <v/>
      </c>
      <c r="M814" s="87" t="str">
        <f t="shared" si="25"/>
        <v/>
      </c>
      <c r="N814" s="88" t="str">
        <f>_xlfn.XLOOKUP($M814,'Current Year'!$H:$H,'Current Year'!$M:$M,"")</f>
        <v/>
      </c>
    </row>
    <row r="815" spans="2:14" x14ac:dyDescent="0.25">
      <c r="B815" s="5"/>
      <c r="C815" s="7"/>
      <c r="G815" s="86" t="str">
        <f>_xlfn.XLOOKUP($I815,'Prior Year'!$H:$H,'Prior Year'!$I:$I,"")</f>
        <v/>
      </c>
      <c r="H815" s="87" t="str">
        <f>_xlfn.XLOOKUP($I815,'Prior Year'!$H:$H,'Prior Year'!$J:$J,"")</f>
        <v/>
      </c>
      <c r="I815" s="87" t="str">
        <f t="shared" si="24"/>
        <v/>
      </c>
      <c r="J815" s="88" t="str">
        <f>_xlfn.XLOOKUP($I815,'Prior Year'!$H:$H,'Prior Year'!$M:$M,"")</f>
        <v/>
      </c>
      <c r="K815" s="86" t="str">
        <f>_xlfn.XLOOKUP($M815,'Current Year'!$H:$H,'Current Year'!$I:$I,"")</f>
        <v/>
      </c>
      <c r="L815" s="87" t="str">
        <f>_xlfn.XLOOKUP($M815,'Current Year'!$H:$H,'Current Year'!$J:$J,"")</f>
        <v/>
      </c>
      <c r="M815" s="87" t="str">
        <f t="shared" si="25"/>
        <v/>
      </c>
      <c r="N815" s="88" t="str">
        <f>_xlfn.XLOOKUP($M815,'Current Year'!$H:$H,'Current Year'!$M:$M,"")</f>
        <v/>
      </c>
    </row>
    <row r="816" spans="2:14" x14ac:dyDescent="0.25">
      <c r="B816" s="5"/>
      <c r="C816" s="7"/>
      <c r="G816" s="86" t="str">
        <f>_xlfn.XLOOKUP($I816,'Prior Year'!$H:$H,'Prior Year'!$I:$I,"")</f>
        <v/>
      </c>
      <c r="H816" s="87" t="str">
        <f>_xlfn.XLOOKUP($I816,'Prior Year'!$H:$H,'Prior Year'!$J:$J,"")</f>
        <v/>
      </c>
      <c r="I816" s="87" t="str">
        <f t="shared" si="24"/>
        <v/>
      </c>
      <c r="J816" s="88" t="str">
        <f>_xlfn.XLOOKUP($I816,'Prior Year'!$H:$H,'Prior Year'!$M:$M,"")</f>
        <v/>
      </c>
      <c r="K816" s="86" t="str">
        <f>_xlfn.XLOOKUP($M816,'Current Year'!$H:$H,'Current Year'!$I:$I,"")</f>
        <v/>
      </c>
      <c r="L816" s="87" t="str">
        <f>_xlfn.XLOOKUP($M816,'Current Year'!$H:$H,'Current Year'!$J:$J,"")</f>
        <v/>
      </c>
      <c r="M816" s="87" t="str">
        <f t="shared" si="25"/>
        <v/>
      </c>
      <c r="N816" s="88" t="str">
        <f>_xlfn.XLOOKUP($M816,'Current Year'!$H:$H,'Current Year'!$M:$M,"")</f>
        <v/>
      </c>
    </row>
    <row r="817" spans="2:14" x14ac:dyDescent="0.25">
      <c r="B817" s="5"/>
      <c r="C817" s="7"/>
      <c r="G817" s="86" t="str">
        <f>_xlfn.XLOOKUP($I817,'Prior Year'!$H:$H,'Prior Year'!$I:$I,"")</f>
        <v/>
      </c>
      <c r="H817" s="87" t="str">
        <f>_xlfn.XLOOKUP($I817,'Prior Year'!$H:$H,'Prior Year'!$J:$J,"")</f>
        <v/>
      </c>
      <c r="I817" s="87" t="str">
        <f t="shared" si="24"/>
        <v/>
      </c>
      <c r="J817" s="88" t="str">
        <f>_xlfn.XLOOKUP($I817,'Prior Year'!$H:$H,'Prior Year'!$M:$M,"")</f>
        <v/>
      </c>
      <c r="K817" s="86" t="str">
        <f>_xlfn.XLOOKUP($M817,'Current Year'!$H:$H,'Current Year'!$I:$I,"")</f>
        <v/>
      </c>
      <c r="L817" s="87" t="str">
        <f>_xlfn.XLOOKUP($M817,'Current Year'!$H:$H,'Current Year'!$J:$J,"")</f>
        <v/>
      </c>
      <c r="M817" s="87" t="str">
        <f t="shared" si="25"/>
        <v/>
      </c>
      <c r="N817" s="88" t="str">
        <f>_xlfn.XLOOKUP($M817,'Current Year'!$H:$H,'Current Year'!$M:$M,"")</f>
        <v/>
      </c>
    </row>
    <row r="818" spans="2:14" x14ac:dyDescent="0.25">
      <c r="B818" s="5"/>
      <c r="C818" s="7"/>
      <c r="G818" s="86" t="str">
        <f>_xlfn.XLOOKUP($I818,'Prior Year'!$H:$H,'Prior Year'!$I:$I,"")</f>
        <v/>
      </c>
      <c r="H818" s="87" t="str">
        <f>_xlfn.XLOOKUP($I818,'Prior Year'!$H:$H,'Prior Year'!$J:$J,"")</f>
        <v/>
      </c>
      <c r="I818" s="87" t="str">
        <f t="shared" si="24"/>
        <v/>
      </c>
      <c r="J818" s="88" t="str">
        <f>_xlfn.XLOOKUP($I818,'Prior Year'!$H:$H,'Prior Year'!$M:$M,"")</f>
        <v/>
      </c>
      <c r="K818" s="86" t="str">
        <f>_xlfn.XLOOKUP($M818,'Current Year'!$H:$H,'Current Year'!$I:$I,"")</f>
        <v/>
      </c>
      <c r="L818" s="87" t="str">
        <f>_xlfn.XLOOKUP($M818,'Current Year'!$H:$H,'Current Year'!$J:$J,"")</f>
        <v/>
      </c>
      <c r="M818" s="87" t="str">
        <f t="shared" si="25"/>
        <v/>
      </c>
      <c r="N818" s="88" t="str">
        <f>_xlfn.XLOOKUP($M818,'Current Year'!$H:$H,'Current Year'!$M:$M,"")</f>
        <v/>
      </c>
    </row>
    <row r="819" spans="2:14" x14ac:dyDescent="0.25">
      <c r="B819" s="5"/>
      <c r="C819" s="7"/>
      <c r="G819" s="86" t="str">
        <f>_xlfn.XLOOKUP($I819,'Prior Year'!$H:$H,'Prior Year'!$I:$I,"")</f>
        <v/>
      </c>
      <c r="H819" s="87" t="str">
        <f>_xlfn.XLOOKUP($I819,'Prior Year'!$H:$H,'Prior Year'!$J:$J,"")</f>
        <v/>
      </c>
      <c r="I819" s="87" t="str">
        <f t="shared" si="24"/>
        <v/>
      </c>
      <c r="J819" s="88" t="str">
        <f>_xlfn.XLOOKUP($I819,'Prior Year'!$H:$H,'Prior Year'!$M:$M,"")</f>
        <v/>
      </c>
      <c r="K819" s="86" t="str">
        <f>_xlfn.XLOOKUP($M819,'Current Year'!$H:$H,'Current Year'!$I:$I,"")</f>
        <v/>
      </c>
      <c r="L819" s="87" t="str">
        <f>_xlfn.XLOOKUP($M819,'Current Year'!$H:$H,'Current Year'!$J:$J,"")</f>
        <v/>
      </c>
      <c r="M819" s="87" t="str">
        <f t="shared" si="25"/>
        <v/>
      </c>
      <c r="N819" s="88" t="str">
        <f>_xlfn.XLOOKUP($M819,'Current Year'!$H:$H,'Current Year'!$M:$M,"")</f>
        <v/>
      </c>
    </row>
    <row r="820" spans="2:14" x14ac:dyDescent="0.25">
      <c r="B820" s="5"/>
      <c r="C820" s="7"/>
      <c r="G820" s="86" t="str">
        <f>_xlfn.XLOOKUP($I820,'Prior Year'!$H:$H,'Prior Year'!$I:$I,"")</f>
        <v/>
      </c>
      <c r="H820" s="87" t="str">
        <f>_xlfn.XLOOKUP($I820,'Prior Year'!$H:$H,'Prior Year'!$J:$J,"")</f>
        <v/>
      </c>
      <c r="I820" s="87" t="str">
        <f t="shared" si="24"/>
        <v/>
      </c>
      <c r="J820" s="88" t="str">
        <f>_xlfn.XLOOKUP($I820,'Prior Year'!$H:$H,'Prior Year'!$M:$M,"")</f>
        <v/>
      </c>
      <c r="K820" s="86" t="str">
        <f>_xlfn.XLOOKUP($M820,'Current Year'!$H:$H,'Current Year'!$I:$I,"")</f>
        <v/>
      </c>
      <c r="L820" s="87" t="str">
        <f>_xlfn.XLOOKUP($M820,'Current Year'!$H:$H,'Current Year'!$J:$J,"")</f>
        <v/>
      </c>
      <c r="M820" s="87" t="str">
        <f t="shared" si="25"/>
        <v/>
      </c>
      <c r="N820" s="88" t="str">
        <f>_xlfn.XLOOKUP($M820,'Current Year'!$H:$H,'Current Year'!$M:$M,"")</f>
        <v/>
      </c>
    </row>
    <row r="821" spans="2:14" x14ac:dyDescent="0.25">
      <c r="B821" s="5"/>
      <c r="C821" s="7"/>
      <c r="G821" s="86" t="str">
        <f>_xlfn.XLOOKUP($I821,'Prior Year'!$H:$H,'Prior Year'!$I:$I,"")</f>
        <v/>
      </c>
      <c r="H821" s="87" t="str">
        <f>_xlfn.XLOOKUP($I821,'Prior Year'!$H:$H,'Prior Year'!$J:$J,"")</f>
        <v/>
      </c>
      <c r="I821" s="87" t="str">
        <f t="shared" si="24"/>
        <v/>
      </c>
      <c r="J821" s="88" t="str">
        <f>_xlfn.XLOOKUP($I821,'Prior Year'!$H:$H,'Prior Year'!$M:$M,"")</f>
        <v/>
      </c>
      <c r="K821" s="86" t="str">
        <f>_xlfn.XLOOKUP($M821,'Current Year'!$H:$H,'Current Year'!$I:$I,"")</f>
        <v/>
      </c>
      <c r="L821" s="87" t="str">
        <f>_xlfn.XLOOKUP($M821,'Current Year'!$H:$H,'Current Year'!$J:$J,"")</f>
        <v/>
      </c>
      <c r="M821" s="87" t="str">
        <f t="shared" si="25"/>
        <v/>
      </c>
      <c r="N821" s="88" t="str">
        <f>_xlfn.XLOOKUP($M821,'Current Year'!$H:$H,'Current Year'!$M:$M,"")</f>
        <v/>
      </c>
    </row>
    <row r="822" spans="2:14" x14ac:dyDescent="0.25">
      <c r="B822" s="5"/>
      <c r="C822" s="7"/>
      <c r="G822" s="86" t="str">
        <f>_xlfn.XLOOKUP($I822,'Prior Year'!$H:$H,'Prior Year'!$I:$I,"")</f>
        <v/>
      </c>
      <c r="H822" s="87" t="str">
        <f>_xlfn.XLOOKUP($I822,'Prior Year'!$H:$H,'Prior Year'!$J:$J,"")</f>
        <v/>
      </c>
      <c r="I822" s="87" t="str">
        <f t="shared" si="24"/>
        <v/>
      </c>
      <c r="J822" s="88" t="str">
        <f>_xlfn.XLOOKUP($I822,'Prior Year'!$H:$H,'Prior Year'!$M:$M,"")</f>
        <v/>
      </c>
      <c r="K822" s="86" t="str">
        <f>_xlfn.XLOOKUP($M822,'Current Year'!$H:$H,'Current Year'!$I:$I,"")</f>
        <v/>
      </c>
      <c r="L822" s="87" t="str">
        <f>_xlfn.XLOOKUP($M822,'Current Year'!$H:$H,'Current Year'!$J:$J,"")</f>
        <v/>
      </c>
      <c r="M822" s="87" t="str">
        <f t="shared" si="25"/>
        <v/>
      </c>
      <c r="N822" s="88" t="str">
        <f>_xlfn.XLOOKUP($M822,'Current Year'!$H:$H,'Current Year'!$M:$M,"")</f>
        <v/>
      </c>
    </row>
    <row r="823" spans="2:14" x14ac:dyDescent="0.25">
      <c r="B823" s="5"/>
      <c r="C823" s="7"/>
      <c r="G823" s="86" t="str">
        <f>_xlfn.XLOOKUP($I823,'Prior Year'!$H:$H,'Prior Year'!$I:$I,"")</f>
        <v/>
      </c>
      <c r="H823" s="87" t="str">
        <f>_xlfn.XLOOKUP($I823,'Prior Year'!$H:$H,'Prior Year'!$J:$J,"")</f>
        <v/>
      </c>
      <c r="I823" s="87" t="str">
        <f t="shared" si="24"/>
        <v/>
      </c>
      <c r="J823" s="88" t="str">
        <f>_xlfn.XLOOKUP($I823,'Prior Year'!$H:$H,'Prior Year'!$M:$M,"")</f>
        <v/>
      </c>
      <c r="K823" s="86" t="str">
        <f>_xlfn.XLOOKUP($M823,'Current Year'!$H:$H,'Current Year'!$I:$I,"")</f>
        <v/>
      </c>
      <c r="L823" s="87" t="str">
        <f>_xlfn.XLOOKUP($M823,'Current Year'!$H:$H,'Current Year'!$J:$J,"")</f>
        <v/>
      </c>
      <c r="M823" s="87" t="str">
        <f t="shared" si="25"/>
        <v/>
      </c>
      <c r="N823" s="88" t="str">
        <f>_xlfn.XLOOKUP($M823,'Current Year'!$H:$H,'Current Year'!$M:$M,"")</f>
        <v/>
      </c>
    </row>
    <row r="824" spans="2:14" x14ac:dyDescent="0.25">
      <c r="B824" s="5"/>
      <c r="C824" s="7"/>
      <c r="G824" s="86" t="str">
        <f>_xlfn.XLOOKUP($I824,'Prior Year'!$H:$H,'Prior Year'!$I:$I,"")</f>
        <v/>
      </c>
      <c r="H824" s="87" t="str">
        <f>_xlfn.XLOOKUP($I824,'Prior Year'!$H:$H,'Prior Year'!$J:$J,"")</f>
        <v/>
      </c>
      <c r="I824" s="87" t="str">
        <f t="shared" si="24"/>
        <v/>
      </c>
      <c r="J824" s="88" t="str">
        <f>_xlfn.XLOOKUP($I824,'Prior Year'!$H:$H,'Prior Year'!$M:$M,"")</f>
        <v/>
      </c>
      <c r="K824" s="86" t="str">
        <f>_xlfn.XLOOKUP($M824,'Current Year'!$H:$H,'Current Year'!$I:$I,"")</f>
        <v/>
      </c>
      <c r="L824" s="87" t="str">
        <f>_xlfn.XLOOKUP($M824,'Current Year'!$H:$H,'Current Year'!$J:$J,"")</f>
        <v/>
      </c>
      <c r="M824" s="87" t="str">
        <f t="shared" si="25"/>
        <v/>
      </c>
      <c r="N824" s="88" t="str">
        <f>_xlfn.XLOOKUP($M824,'Current Year'!$H:$H,'Current Year'!$M:$M,"")</f>
        <v/>
      </c>
    </row>
    <row r="825" spans="2:14" x14ac:dyDescent="0.25">
      <c r="B825" s="5"/>
      <c r="C825" s="7"/>
      <c r="G825" s="86" t="str">
        <f>_xlfn.XLOOKUP($I825,'Prior Year'!$H:$H,'Prior Year'!$I:$I,"")</f>
        <v/>
      </c>
      <c r="H825" s="87" t="str">
        <f>_xlfn.XLOOKUP($I825,'Prior Year'!$H:$H,'Prior Year'!$J:$J,"")</f>
        <v/>
      </c>
      <c r="I825" s="87" t="str">
        <f t="shared" si="24"/>
        <v/>
      </c>
      <c r="J825" s="88" t="str">
        <f>_xlfn.XLOOKUP($I825,'Prior Year'!$H:$H,'Prior Year'!$M:$M,"")</f>
        <v/>
      </c>
      <c r="K825" s="86" t="str">
        <f>_xlfn.XLOOKUP($M825,'Current Year'!$H:$H,'Current Year'!$I:$I,"")</f>
        <v/>
      </c>
      <c r="L825" s="87" t="str">
        <f>_xlfn.XLOOKUP($M825,'Current Year'!$H:$H,'Current Year'!$J:$J,"")</f>
        <v/>
      </c>
      <c r="M825" s="87" t="str">
        <f t="shared" si="25"/>
        <v/>
      </c>
      <c r="N825" s="88" t="str">
        <f>_xlfn.XLOOKUP($M825,'Current Year'!$H:$H,'Current Year'!$M:$M,"")</f>
        <v/>
      </c>
    </row>
    <row r="826" spans="2:14" x14ac:dyDescent="0.25">
      <c r="B826" s="5"/>
      <c r="C826" s="7"/>
      <c r="G826" s="86" t="str">
        <f>_xlfn.XLOOKUP($I826,'Prior Year'!$H:$H,'Prior Year'!$I:$I,"")</f>
        <v/>
      </c>
      <c r="H826" s="87" t="str">
        <f>_xlfn.XLOOKUP($I826,'Prior Year'!$H:$H,'Prior Year'!$J:$J,"")</f>
        <v/>
      </c>
      <c r="I826" s="87" t="str">
        <f t="shared" si="24"/>
        <v/>
      </c>
      <c r="J826" s="88" t="str">
        <f>_xlfn.XLOOKUP($I826,'Prior Year'!$H:$H,'Prior Year'!$M:$M,"")</f>
        <v/>
      </c>
      <c r="K826" s="86" t="str">
        <f>_xlfn.XLOOKUP($M826,'Current Year'!$H:$H,'Current Year'!$I:$I,"")</f>
        <v/>
      </c>
      <c r="L826" s="87" t="str">
        <f>_xlfn.XLOOKUP($M826,'Current Year'!$H:$H,'Current Year'!$J:$J,"")</f>
        <v/>
      </c>
      <c r="M826" s="87" t="str">
        <f t="shared" si="25"/>
        <v/>
      </c>
      <c r="N826" s="88" t="str">
        <f>_xlfn.XLOOKUP($M826,'Current Year'!$H:$H,'Current Year'!$M:$M,"")</f>
        <v/>
      </c>
    </row>
    <row r="827" spans="2:14" x14ac:dyDescent="0.25">
      <c r="B827" s="5"/>
      <c r="C827" s="7"/>
      <c r="G827" s="86" t="str">
        <f>_xlfn.XLOOKUP($I827,'Prior Year'!$H:$H,'Prior Year'!$I:$I,"")</f>
        <v/>
      </c>
      <c r="H827" s="87" t="str">
        <f>_xlfn.XLOOKUP($I827,'Prior Year'!$H:$H,'Prior Year'!$J:$J,"")</f>
        <v/>
      </c>
      <c r="I827" s="87" t="str">
        <f t="shared" si="24"/>
        <v/>
      </c>
      <c r="J827" s="88" t="str">
        <f>_xlfn.XLOOKUP($I827,'Prior Year'!$H:$H,'Prior Year'!$M:$M,"")</f>
        <v/>
      </c>
      <c r="K827" s="86" t="str">
        <f>_xlfn.XLOOKUP($M827,'Current Year'!$H:$H,'Current Year'!$I:$I,"")</f>
        <v/>
      </c>
      <c r="L827" s="87" t="str">
        <f>_xlfn.XLOOKUP($M827,'Current Year'!$H:$H,'Current Year'!$J:$J,"")</f>
        <v/>
      </c>
      <c r="M827" s="87" t="str">
        <f t="shared" si="25"/>
        <v/>
      </c>
      <c r="N827" s="88" t="str">
        <f>_xlfn.XLOOKUP($M827,'Current Year'!$H:$H,'Current Year'!$M:$M,"")</f>
        <v/>
      </c>
    </row>
    <row r="828" spans="2:14" x14ac:dyDescent="0.25">
      <c r="B828" s="5"/>
      <c r="C828" s="7"/>
      <c r="G828" s="86" t="str">
        <f>_xlfn.XLOOKUP($I828,'Prior Year'!$H:$H,'Prior Year'!$I:$I,"")</f>
        <v/>
      </c>
      <c r="H828" s="87" t="str">
        <f>_xlfn.XLOOKUP($I828,'Prior Year'!$H:$H,'Prior Year'!$J:$J,"")</f>
        <v/>
      </c>
      <c r="I828" s="87" t="str">
        <f t="shared" si="24"/>
        <v/>
      </c>
      <c r="J828" s="88" t="str">
        <f>_xlfn.XLOOKUP($I828,'Prior Year'!$H:$H,'Prior Year'!$M:$M,"")</f>
        <v/>
      </c>
      <c r="K828" s="86" t="str">
        <f>_xlfn.XLOOKUP($M828,'Current Year'!$H:$H,'Current Year'!$I:$I,"")</f>
        <v/>
      </c>
      <c r="L828" s="87" t="str">
        <f>_xlfn.XLOOKUP($M828,'Current Year'!$H:$H,'Current Year'!$J:$J,"")</f>
        <v/>
      </c>
      <c r="M828" s="87" t="str">
        <f t="shared" si="25"/>
        <v/>
      </c>
      <c r="N828" s="88" t="str">
        <f>_xlfn.XLOOKUP($M828,'Current Year'!$H:$H,'Current Year'!$M:$M,"")</f>
        <v/>
      </c>
    </row>
    <row r="829" spans="2:14" x14ac:dyDescent="0.25">
      <c r="B829" s="5"/>
      <c r="C829" s="7"/>
      <c r="G829" s="86" t="str">
        <f>_xlfn.XLOOKUP($I829,'Prior Year'!$H:$H,'Prior Year'!$I:$I,"")</f>
        <v/>
      </c>
      <c r="H829" s="87" t="str">
        <f>_xlfn.XLOOKUP($I829,'Prior Year'!$H:$H,'Prior Year'!$J:$J,"")</f>
        <v/>
      </c>
      <c r="I829" s="87" t="str">
        <f t="shared" si="24"/>
        <v/>
      </c>
      <c r="J829" s="88" t="str">
        <f>_xlfn.XLOOKUP($I829,'Prior Year'!$H:$H,'Prior Year'!$M:$M,"")</f>
        <v/>
      </c>
      <c r="K829" s="86" t="str">
        <f>_xlfn.XLOOKUP($M829,'Current Year'!$H:$H,'Current Year'!$I:$I,"")</f>
        <v/>
      </c>
      <c r="L829" s="87" t="str">
        <f>_xlfn.XLOOKUP($M829,'Current Year'!$H:$H,'Current Year'!$J:$J,"")</f>
        <v/>
      </c>
      <c r="M829" s="87" t="str">
        <f t="shared" si="25"/>
        <v/>
      </c>
      <c r="N829" s="88" t="str">
        <f>_xlfn.XLOOKUP($M829,'Current Year'!$H:$H,'Current Year'!$M:$M,"")</f>
        <v/>
      </c>
    </row>
    <row r="830" spans="2:14" x14ac:dyDescent="0.25">
      <c r="B830" s="5"/>
      <c r="C830" s="7"/>
      <c r="G830" s="86" t="str">
        <f>_xlfn.XLOOKUP($I830,'Prior Year'!$H:$H,'Prior Year'!$I:$I,"")</f>
        <v/>
      </c>
      <c r="H830" s="87" t="str">
        <f>_xlfn.XLOOKUP($I830,'Prior Year'!$H:$H,'Prior Year'!$J:$J,"")</f>
        <v/>
      </c>
      <c r="I830" s="87" t="str">
        <f t="shared" si="24"/>
        <v/>
      </c>
      <c r="J830" s="88" t="str">
        <f>_xlfn.XLOOKUP($I830,'Prior Year'!$H:$H,'Prior Year'!$M:$M,"")</f>
        <v/>
      </c>
      <c r="K830" s="86" t="str">
        <f>_xlfn.XLOOKUP($M830,'Current Year'!$H:$H,'Current Year'!$I:$I,"")</f>
        <v/>
      </c>
      <c r="L830" s="87" t="str">
        <f>_xlfn.XLOOKUP($M830,'Current Year'!$H:$H,'Current Year'!$J:$J,"")</f>
        <v/>
      </c>
      <c r="M830" s="87" t="str">
        <f t="shared" si="25"/>
        <v/>
      </c>
      <c r="N830" s="88" t="str">
        <f>_xlfn.XLOOKUP($M830,'Current Year'!$H:$H,'Current Year'!$M:$M,"")</f>
        <v/>
      </c>
    </row>
    <row r="831" spans="2:14" x14ac:dyDescent="0.25">
      <c r="B831" s="5"/>
      <c r="C831" s="7"/>
      <c r="G831" s="86" t="str">
        <f>_xlfn.XLOOKUP($I831,'Prior Year'!$H:$H,'Prior Year'!$I:$I,"")</f>
        <v/>
      </c>
      <c r="H831" s="87" t="str">
        <f>_xlfn.XLOOKUP($I831,'Prior Year'!$H:$H,'Prior Year'!$J:$J,"")</f>
        <v/>
      </c>
      <c r="I831" s="87" t="str">
        <f t="shared" si="24"/>
        <v/>
      </c>
      <c r="J831" s="88" t="str">
        <f>_xlfn.XLOOKUP($I831,'Prior Year'!$H:$H,'Prior Year'!$M:$M,"")</f>
        <v/>
      </c>
      <c r="K831" s="86" t="str">
        <f>_xlfn.XLOOKUP($M831,'Current Year'!$H:$H,'Current Year'!$I:$I,"")</f>
        <v/>
      </c>
      <c r="L831" s="87" t="str">
        <f>_xlfn.XLOOKUP($M831,'Current Year'!$H:$H,'Current Year'!$J:$J,"")</f>
        <v/>
      </c>
      <c r="M831" s="87" t="str">
        <f t="shared" si="25"/>
        <v/>
      </c>
      <c r="N831" s="88" t="str">
        <f>_xlfn.XLOOKUP($M831,'Current Year'!$H:$H,'Current Year'!$M:$M,"")</f>
        <v/>
      </c>
    </row>
    <row r="832" spans="2:14" x14ac:dyDescent="0.25">
      <c r="B832" s="5"/>
      <c r="C832" s="7"/>
      <c r="G832" s="86" t="str">
        <f>_xlfn.XLOOKUP($I832,'Prior Year'!$H:$H,'Prior Year'!$I:$I,"")</f>
        <v/>
      </c>
      <c r="H832" s="87" t="str">
        <f>_xlfn.XLOOKUP($I832,'Prior Year'!$H:$H,'Prior Year'!$J:$J,"")</f>
        <v/>
      </c>
      <c r="I832" s="87" t="str">
        <f t="shared" si="24"/>
        <v/>
      </c>
      <c r="J832" s="88" t="str">
        <f>_xlfn.XLOOKUP($I832,'Prior Year'!$H:$H,'Prior Year'!$M:$M,"")</f>
        <v/>
      </c>
      <c r="K832" s="86" t="str">
        <f>_xlfn.XLOOKUP($M832,'Current Year'!$H:$H,'Current Year'!$I:$I,"")</f>
        <v/>
      </c>
      <c r="L832" s="87" t="str">
        <f>_xlfn.XLOOKUP($M832,'Current Year'!$H:$H,'Current Year'!$J:$J,"")</f>
        <v/>
      </c>
      <c r="M832" s="87" t="str">
        <f t="shared" si="25"/>
        <v/>
      </c>
      <c r="N832" s="88" t="str">
        <f>_xlfn.XLOOKUP($M832,'Current Year'!$H:$H,'Current Year'!$M:$M,"")</f>
        <v/>
      </c>
    </row>
    <row r="833" spans="2:14" x14ac:dyDescent="0.25">
      <c r="B833" s="5"/>
      <c r="C833" s="7"/>
      <c r="G833" s="86" t="str">
        <f>_xlfn.XLOOKUP($I833,'Prior Year'!$H:$H,'Prior Year'!$I:$I,"")</f>
        <v/>
      </c>
      <c r="H833" s="87" t="str">
        <f>_xlfn.XLOOKUP($I833,'Prior Year'!$H:$H,'Prior Year'!$J:$J,"")</f>
        <v/>
      </c>
      <c r="I833" s="87" t="str">
        <f t="shared" si="24"/>
        <v/>
      </c>
      <c r="J833" s="88" t="str">
        <f>_xlfn.XLOOKUP($I833,'Prior Year'!$H:$H,'Prior Year'!$M:$M,"")</f>
        <v/>
      </c>
      <c r="K833" s="86" t="str">
        <f>_xlfn.XLOOKUP($M833,'Current Year'!$H:$H,'Current Year'!$I:$I,"")</f>
        <v/>
      </c>
      <c r="L833" s="87" t="str">
        <f>_xlfn.XLOOKUP($M833,'Current Year'!$H:$H,'Current Year'!$J:$J,"")</f>
        <v/>
      </c>
      <c r="M833" s="87" t="str">
        <f t="shared" si="25"/>
        <v/>
      </c>
      <c r="N833" s="88" t="str">
        <f>_xlfn.XLOOKUP($M833,'Current Year'!$H:$H,'Current Year'!$M:$M,"")</f>
        <v/>
      </c>
    </row>
    <row r="834" spans="2:14" x14ac:dyDescent="0.25">
      <c r="B834" s="5"/>
      <c r="C834" s="7"/>
      <c r="G834" s="86" t="str">
        <f>_xlfn.XLOOKUP($I834,'Prior Year'!$H:$H,'Prior Year'!$I:$I,"")</f>
        <v/>
      </c>
      <c r="H834" s="87" t="str">
        <f>_xlfn.XLOOKUP($I834,'Prior Year'!$H:$H,'Prior Year'!$J:$J,"")</f>
        <v/>
      </c>
      <c r="I834" s="87" t="str">
        <f t="shared" si="24"/>
        <v/>
      </c>
      <c r="J834" s="88" t="str">
        <f>_xlfn.XLOOKUP($I834,'Prior Year'!$H:$H,'Prior Year'!$M:$M,"")</f>
        <v/>
      </c>
      <c r="K834" s="86" t="str">
        <f>_xlfn.XLOOKUP($M834,'Current Year'!$H:$H,'Current Year'!$I:$I,"")</f>
        <v/>
      </c>
      <c r="L834" s="87" t="str">
        <f>_xlfn.XLOOKUP($M834,'Current Year'!$H:$H,'Current Year'!$J:$J,"")</f>
        <v/>
      </c>
      <c r="M834" s="87" t="str">
        <f t="shared" si="25"/>
        <v/>
      </c>
      <c r="N834" s="88" t="str">
        <f>_xlfn.XLOOKUP($M834,'Current Year'!$H:$H,'Current Year'!$M:$M,"")</f>
        <v/>
      </c>
    </row>
    <row r="835" spans="2:14" x14ac:dyDescent="0.25">
      <c r="B835" s="5"/>
      <c r="C835" s="7"/>
      <c r="G835" s="86" t="str">
        <f>_xlfn.XLOOKUP($I835,'Prior Year'!$H:$H,'Prior Year'!$I:$I,"")</f>
        <v/>
      </c>
      <c r="H835" s="87" t="str">
        <f>_xlfn.XLOOKUP($I835,'Prior Year'!$H:$H,'Prior Year'!$J:$J,"")</f>
        <v/>
      </c>
      <c r="I835" s="87" t="str">
        <f t="shared" si="24"/>
        <v/>
      </c>
      <c r="J835" s="88" t="str">
        <f>_xlfn.XLOOKUP($I835,'Prior Year'!$H:$H,'Prior Year'!$M:$M,"")</f>
        <v/>
      </c>
      <c r="K835" s="86" t="str">
        <f>_xlfn.XLOOKUP($M835,'Current Year'!$H:$H,'Current Year'!$I:$I,"")</f>
        <v/>
      </c>
      <c r="L835" s="87" t="str">
        <f>_xlfn.XLOOKUP($M835,'Current Year'!$H:$H,'Current Year'!$J:$J,"")</f>
        <v/>
      </c>
      <c r="M835" s="87" t="str">
        <f t="shared" si="25"/>
        <v/>
      </c>
      <c r="N835" s="88" t="str">
        <f>_xlfn.XLOOKUP($M835,'Current Year'!$H:$H,'Current Year'!$M:$M,"")</f>
        <v/>
      </c>
    </row>
    <row r="836" spans="2:14" x14ac:dyDescent="0.25">
      <c r="B836" s="5"/>
      <c r="C836" s="7"/>
      <c r="G836" s="86" t="str">
        <f>_xlfn.XLOOKUP($I836,'Prior Year'!$H:$H,'Prior Year'!$I:$I,"")</f>
        <v/>
      </c>
      <c r="H836" s="87" t="str">
        <f>_xlfn.XLOOKUP($I836,'Prior Year'!$H:$H,'Prior Year'!$J:$J,"")</f>
        <v/>
      </c>
      <c r="I836" s="87" t="str">
        <f t="shared" ref="I836:I899" si="26">IF(ISBLANK(B836),"",B836)</f>
        <v/>
      </c>
      <c r="J836" s="88" t="str">
        <f>_xlfn.XLOOKUP($I836,'Prior Year'!$H:$H,'Prior Year'!$M:$M,"")</f>
        <v/>
      </c>
      <c r="K836" s="86" t="str">
        <f>_xlfn.XLOOKUP($M836,'Current Year'!$H:$H,'Current Year'!$I:$I,"")</f>
        <v/>
      </c>
      <c r="L836" s="87" t="str">
        <f>_xlfn.XLOOKUP($M836,'Current Year'!$H:$H,'Current Year'!$J:$J,"")</f>
        <v/>
      </c>
      <c r="M836" s="87" t="str">
        <f t="shared" ref="M836:M899" si="27">IF(ISBLANK(C836),"",C836)</f>
        <v/>
      </c>
      <c r="N836" s="88" t="str">
        <f>_xlfn.XLOOKUP($M836,'Current Year'!$H:$H,'Current Year'!$M:$M,"")</f>
        <v/>
      </c>
    </row>
    <row r="837" spans="2:14" x14ac:dyDescent="0.25">
      <c r="B837" s="5"/>
      <c r="C837" s="7"/>
      <c r="G837" s="86" t="str">
        <f>_xlfn.XLOOKUP($I837,'Prior Year'!$H:$H,'Prior Year'!$I:$I,"")</f>
        <v/>
      </c>
      <c r="H837" s="87" t="str">
        <f>_xlfn.XLOOKUP($I837,'Prior Year'!$H:$H,'Prior Year'!$J:$J,"")</f>
        <v/>
      </c>
      <c r="I837" s="87" t="str">
        <f t="shared" si="26"/>
        <v/>
      </c>
      <c r="J837" s="88" t="str">
        <f>_xlfn.XLOOKUP($I837,'Prior Year'!$H:$H,'Prior Year'!$M:$M,"")</f>
        <v/>
      </c>
      <c r="K837" s="86" t="str">
        <f>_xlfn.XLOOKUP($M837,'Current Year'!$H:$H,'Current Year'!$I:$I,"")</f>
        <v/>
      </c>
      <c r="L837" s="87" t="str">
        <f>_xlfn.XLOOKUP($M837,'Current Year'!$H:$H,'Current Year'!$J:$J,"")</f>
        <v/>
      </c>
      <c r="M837" s="87" t="str">
        <f t="shared" si="27"/>
        <v/>
      </c>
      <c r="N837" s="88" t="str">
        <f>_xlfn.XLOOKUP($M837,'Current Year'!$H:$H,'Current Year'!$M:$M,"")</f>
        <v/>
      </c>
    </row>
    <row r="838" spans="2:14" x14ac:dyDescent="0.25">
      <c r="B838" s="5"/>
      <c r="C838" s="7"/>
      <c r="G838" s="86" t="str">
        <f>_xlfn.XLOOKUP($I838,'Prior Year'!$H:$H,'Prior Year'!$I:$I,"")</f>
        <v/>
      </c>
      <c r="H838" s="87" t="str">
        <f>_xlfn.XLOOKUP($I838,'Prior Year'!$H:$H,'Prior Year'!$J:$J,"")</f>
        <v/>
      </c>
      <c r="I838" s="87" t="str">
        <f t="shared" si="26"/>
        <v/>
      </c>
      <c r="J838" s="88" t="str">
        <f>_xlfn.XLOOKUP($I838,'Prior Year'!$H:$H,'Prior Year'!$M:$M,"")</f>
        <v/>
      </c>
      <c r="K838" s="86" t="str">
        <f>_xlfn.XLOOKUP($M838,'Current Year'!$H:$H,'Current Year'!$I:$I,"")</f>
        <v/>
      </c>
      <c r="L838" s="87" t="str">
        <f>_xlfn.XLOOKUP($M838,'Current Year'!$H:$H,'Current Year'!$J:$J,"")</f>
        <v/>
      </c>
      <c r="M838" s="87" t="str">
        <f t="shared" si="27"/>
        <v/>
      </c>
      <c r="N838" s="88" t="str">
        <f>_xlfn.XLOOKUP($M838,'Current Year'!$H:$H,'Current Year'!$M:$M,"")</f>
        <v/>
      </c>
    </row>
    <row r="839" spans="2:14" x14ac:dyDescent="0.25">
      <c r="B839" s="5"/>
      <c r="C839" s="7"/>
      <c r="G839" s="86" t="str">
        <f>_xlfn.XLOOKUP($I839,'Prior Year'!$H:$H,'Prior Year'!$I:$I,"")</f>
        <v/>
      </c>
      <c r="H839" s="87" t="str">
        <f>_xlfn.XLOOKUP($I839,'Prior Year'!$H:$H,'Prior Year'!$J:$J,"")</f>
        <v/>
      </c>
      <c r="I839" s="87" t="str">
        <f t="shared" si="26"/>
        <v/>
      </c>
      <c r="J839" s="88" t="str">
        <f>_xlfn.XLOOKUP($I839,'Prior Year'!$H:$H,'Prior Year'!$M:$M,"")</f>
        <v/>
      </c>
      <c r="K839" s="86" t="str">
        <f>_xlfn.XLOOKUP($M839,'Current Year'!$H:$H,'Current Year'!$I:$I,"")</f>
        <v/>
      </c>
      <c r="L839" s="87" t="str">
        <f>_xlfn.XLOOKUP($M839,'Current Year'!$H:$H,'Current Year'!$J:$J,"")</f>
        <v/>
      </c>
      <c r="M839" s="87" t="str">
        <f t="shared" si="27"/>
        <v/>
      </c>
      <c r="N839" s="88" t="str">
        <f>_xlfn.XLOOKUP($M839,'Current Year'!$H:$H,'Current Year'!$M:$M,"")</f>
        <v/>
      </c>
    </row>
    <row r="840" spans="2:14" x14ac:dyDescent="0.25">
      <c r="B840" s="5"/>
      <c r="C840" s="7"/>
      <c r="G840" s="86" t="str">
        <f>_xlfn.XLOOKUP($I840,'Prior Year'!$H:$H,'Prior Year'!$I:$I,"")</f>
        <v/>
      </c>
      <c r="H840" s="87" t="str">
        <f>_xlfn.XLOOKUP($I840,'Prior Year'!$H:$H,'Prior Year'!$J:$J,"")</f>
        <v/>
      </c>
      <c r="I840" s="87" t="str">
        <f t="shared" si="26"/>
        <v/>
      </c>
      <c r="J840" s="88" t="str">
        <f>_xlfn.XLOOKUP($I840,'Prior Year'!$H:$H,'Prior Year'!$M:$M,"")</f>
        <v/>
      </c>
      <c r="K840" s="86" t="str">
        <f>_xlfn.XLOOKUP($M840,'Current Year'!$H:$H,'Current Year'!$I:$I,"")</f>
        <v/>
      </c>
      <c r="L840" s="87" t="str">
        <f>_xlfn.XLOOKUP($M840,'Current Year'!$H:$H,'Current Year'!$J:$J,"")</f>
        <v/>
      </c>
      <c r="M840" s="87" t="str">
        <f t="shared" si="27"/>
        <v/>
      </c>
      <c r="N840" s="88" t="str">
        <f>_xlfn.XLOOKUP($M840,'Current Year'!$H:$H,'Current Year'!$M:$M,"")</f>
        <v/>
      </c>
    </row>
    <row r="841" spans="2:14" x14ac:dyDescent="0.25">
      <c r="B841" s="5"/>
      <c r="C841" s="7"/>
      <c r="G841" s="86" t="str">
        <f>_xlfn.XLOOKUP($I841,'Prior Year'!$H:$H,'Prior Year'!$I:$I,"")</f>
        <v/>
      </c>
      <c r="H841" s="87" t="str">
        <f>_xlfn.XLOOKUP($I841,'Prior Year'!$H:$H,'Prior Year'!$J:$J,"")</f>
        <v/>
      </c>
      <c r="I841" s="87" t="str">
        <f t="shared" si="26"/>
        <v/>
      </c>
      <c r="J841" s="88" t="str">
        <f>_xlfn.XLOOKUP($I841,'Prior Year'!$H:$H,'Prior Year'!$M:$M,"")</f>
        <v/>
      </c>
      <c r="K841" s="86" t="str">
        <f>_xlfn.XLOOKUP($M841,'Current Year'!$H:$H,'Current Year'!$I:$I,"")</f>
        <v/>
      </c>
      <c r="L841" s="87" t="str">
        <f>_xlfn.XLOOKUP($M841,'Current Year'!$H:$H,'Current Year'!$J:$J,"")</f>
        <v/>
      </c>
      <c r="M841" s="87" t="str">
        <f t="shared" si="27"/>
        <v/>
      </c>
      <c r="N841" s="88" t="str">
        <f>_xlfn.XLOOKUP($M841,'Current Year'!$H:$H,'Current Year'!$M:$M,"")</f>
        <v/>
      </c>
    </row>
    <row r="842" spans="2:14" x14ac:dyDescent="0.25">
      <c r="B842" s="5"/>
      <c r="C842" s="7"/>
      <c r="G842" s="86" t="str">
        <f>_xlfn.XLOOKUP($I842,'Prior Year'!$H:$H,'Prior Year'!$I:$I,"")</f>
        <v/>
      </c>
      <c r="H842" s="87" t="str">
        <f>_xlfn.XLOOKUP($I842,'Prior Year'!$H:$H,'Prior Year'!$J:$J,"")</f>
        <v/>
      </c>
      <c r="I842" s="87" t="str">
        <f t="shared" si="26"/>
        <v/>
      </c>
      <c r="J842" s="88" t="str">
        <f>_xlfn.XLOOKUP($I842,'Prior Year'!$H:$H,'Prior Year'!$M:$M,"")</f>
        <v/>
      </c>
      <c r="K842" s="86" t="str">
        <f>_xlfn.XLOOKUP($M842,'Current Year'!$H:$H,'Current Year'!$I:$I,"")</f>
        <v/>
      </c>
      <c r="L842" s="87" t="str">
        <f>_xlfn.XLOOKUP($M842,'Current Year'!$H:$H,'Current Year'!$J:$J,"")</f>
        <v/>
      </c>
      <c r="M842" s="87" t="str">
        <f t="shared" si="27"/>
        <v/>
      </c>
      <c r="N842" s="88" t="str">
        <f>_xlfn.XLOOKUP($M842,'Current Year'!$H:$H,'Current Year'!$M:$M,"")</f>
        <v/>
      </c>
    </row>
    <row r="843" spans="2:14" x14ac:dyDescent="0.25">
      <c r="B843" s="5"/>
      <c r="C843" s="7"/>
      <c r="G843" s="86" t="str">
        <f>_xlfn.XLOOKUP($I843,'Prior Year'!$H:$H,'Prior Year'!$I:$I,"")</f>
        <v/>
      </c>
      <c r="H843" s="87" t="str">
        <f>_xlfn.XLOOKUP($I843,'Prior Year'!$H:$H,'Prior Year'!$J:$J,"")</f>
        <v/>
      </c>
      <c r="I843" s="87" t="str">
        <f t="shared" si="26"/>
        <v/>
      </c>
      <c r="J843" s="88" t="str">
        <f>_xlfn.XLOOKUP($I843,'Prior Year'!$H:$H,'Prior Year'!$M:$M,"")</f>
        <v/>
      </c>
      <c r="K843" s="86" t="str">
        <f>_xlfn.XLOOKUP($M843,'Current Year'!$H:$H,'Current Year'!$I:$I,"")</f>
        <v/>
      </c>
      <c r="L843" s="87" t="str">
        <f>_xlfn.XLOOKUP($M843,'Current Year'!$H:$H,'Current Year'!$J:$J,"")</f>
        <v/>
      </c>
      <c r="M843" s="87" t="str">
        <f t="shared" si="27"/>
        <v/>
      </c>
      <c r="N843" s="88" t="str">
        <f>_xlfn.XLOOKUP($M843,'Current Year'!$H:$H,'Current Year'!$M:$M,"")</f>
        <v/>
      </c>
    </row>
    <row r="844" spans="2:14" x14ac:dyDescent="0.25">
      <c r="B844" s="5"/>
      <c r="C844" s="7"/>
      <c r="G844" s="86" t="str">
        <f>_xlfn.XLOOKUP($I844,'Prior Year'!$H:$H,'Prior Year'!$I:$I,"")</f>
        <v/>
      </c>
      <c r="H844" s="87" t="str">
        <f>_xlfn.XLOOKUP($I844,'Prior Year'!$H:$H,'Prior Year'!$J:$J,"")</f>
        <v/>
      </c>
      <c r="I844" s="87" t="str">
        <f t="shared" si="26"/>
        <v/>
      </c>
      <c r="J844" s="88" t="str">
        <f>_xlfn.XLOOKUP($I844,'Prior Year'!$H:$H,'Prior Year'!$M:$M,"")</f>
        <v/>
      </c>
      <c r="K844" s="86" t="str">
        <f>_xlfn.XLOOKUP($M844,'Current Year'!$H:$H,'Current Year'!$I:$I,"")</f>
        <v/>
      </c>
      <c r="L844" s="87" t="str">
        <f>_xlfn.XLOOKUP($M844,'Current Year'!$H:$H,'Current Year'!$J:$J,"")</f>
        <v/>
      </c>
      <c r="M844" s="87" t="str">
        <f t="shared" si="27"/>
        <v/>
      </c>
      <c r="N844" s="88" t="str">
        <f>_xlfn.XLOOKUP($M844,'Current Year'!$H:$H,'Current Year'!$M:$M,"")</f>
        <v/>
      </c>
    </row>
    <row r="845" spans="2:14" x14ac:dyDescent="0.25">
      <c r="B845" s="5"/>
      <c r="C845" s="7"/>
      <c r="G845" s="86" t="str">
        <f>_xlfn.XLOOKUP($I845,'Prior Year'!$H:$H,'Prior Year'!$I:$I,"")</f>
        <v/>
      </c>
      <c r="H845" s="87" t="str">
        <f>_xlfn.XLOOKUP($I845,'Prior Year'!$H:$H,'Prior Year'!$J:$J,"")</f>
        <v/>
      </c>
      <c r="I845" s="87" t="str">
        <f t="shared" si="26"/>
        <v/>
      </c>
      <c r="J845" s="88" t="str">
        <f>_xlfn.XLOOKUP($I845,'Prior Year'!$H:$H,'Prior Year'!$M:$M,"")</f>
        <v/>
      </c>
      <c r="K845" s="86" t="str">
        <f>_xlfn.XLOOKUP($M845,'Current Year'!$H:$H,'Current Year'!$I:$I,"")</f>
        <v/>
      </c>
      <c r="L845" s="87" t="str">
        <f>_xlfn.XLOOKUP($M845,'Current Year'!$H:$H,'Current Year'!$J:$J,"")</f>
        <v/>
      </c>
      <c r="M845" s="87" t="str">
        <f t="shared" si="27"/>
        <v/>
      </c>
      <c r="N845" s="88" t="str">
        <f>_xlfn.XLOOKUP($M845,'Current Year'!$H:$H,'Current Year'!$M:$M,"")</f>
        <v/>
      </c>
    </row>
    <row r="846" spans="2:14" x14ac:dyDescent="0.25">
      <c r="B846" s="5"/>
      <c r="C846" s="7"/>
      <c r="G846" s="86" t="str">
        <f>_xlfn.XLOOKUP($I846,'Prior Year'!$H:$H,'Prior Year'!$I:$I,"")</f>
        <v/>
      </c>
      <c r="H846" s="87" t="str">
        <f>_xlfn.XLOOKUP($I846,'Prior Year'!$H:$H,'Prior Year'!$J:$J,"")</f>
        <v/>
      </c>
      <c r="I846" s="87" t="str">
        <f t="shared" si="26"/>
        <v/>
      </c>
      <c r="J846" s="88" t="str">
        <f>_xlfn.XLOOKUP($I846,'Prior Year'!$H:$H,'Prior Year'!$M:$M,"")</f>
        <v/>
      </c>
      <c r="K846" s="86" t="str">
        <f>_xlfn.XLOOKUP($M846,'Current Year'!$H:$H,'Current Year'!$I:$I,"")</f>
        <v/>
      </c>
      <c r="L846" s="87" t="str">
        <f>_xlfn.XLOOKUP($M846,'Current Year'!$H:$H,'Current Year'!$J:$J,"")</f>
        <v/>
      </c>
      <c r="M846" s="87" t="str">
        <f t="shared" si="27"/>
        <v/>
      </c>
      <c r="N846" s="88" t="str">
        <f>_xlfn.XLOOKUP($M846,'Current Year'!$H:$H,'Current Year'!$M:$M,"")</f>
        <v/>
      </c>
    </row>
    <row r="847" spans="2:14" x14ac:dyDescent="0.25">
      <c r="B847" s="5"/>
      <c r="C847" s="7"/>
      <c r="G847" s="86" t="str">
        <f>_xlfn.XLOOKUP($I847,'Prior Year'!$H:$H,'Prior Year'!$I:$I,"")</f>
        <v/>
      </c>
      <c r="H847" s="87" t="str">
        <f>_xlfn.XLOOKUP($I847,'Prior Year'!$H:$H,'Prior Year'!$J:$J,"")</f>
        <v/>
      </c>
      <c r="I847" s="87" t="str">
        <f t="shared" si="26"/>
        <v/>
      </c>
      <c r="J847" s="88" t="str">
        <f>_xlfn.XLOOKUP($I847,'Prior Year'!$H:$H,'Prior Year'!$M:$M,"")</f>
        <v/>
      </c>
      <c r="K847" s="86" t="str">
        <f>_xlfn.XLOOKUP($M847,'Current Year'!$H:$H,'Current Year'!$I:$I,"")</f>
        <v/>
      </c>
      <c r="L847" s="87" t="str">
        <f>_xlfn.XLOOKUP($M847,'Current Year'!$H:$H,'Current Year'!$J:$J,"")</f>
        <v/>
      </c>
      <c r="M847" s="87" t="str">
        <f t="shared" si="27"/>
        <v/>
      </c>
      <c r="N847" s="88" t="str">
        <f>_xlfn.XLOOKUP($M847,'Current Year'!$H:$H,'Current Year'!$M:$M,"")</f>
        <v/>
      </c>
    </row>
    <row r="848" spans="2:14" x14ac:dyDescent="0.25">
      <c r="B848" s="5"/>
      <c r="C848" s="7"/>
      <c r="G848" s="86" t="str">
        <f>_xlfn.XLOOKUP($I848,'Prior Year'!$H:$H,'Prior Year'!$I:$I,"")</f>
        <v/>
      </c>
      <c r="H848" s="87" t="str">
        <f>_xlfn.XLOOKUP($I848,'Prior Year'!$H:$H,'Prior Year'!$J:$J,"")</f>
        <v/>
      </c>
      <c r="I848" s="87" t="str">
        <f t="shared" si="26"/>
        <v/>
      </c>
      <c r="J848" s="88" t="str">
        <f>_xlfn.XLOOKUP($I848,'Prior Year'!$H:$H,'Prior Year'!$M:$M,"")</f>
        <v/>
      </c>
      <c r="K848" s="86" t="str">
        <f>_xlfn.XLOOKUP($M848,'Current Year'!$H:$H,'Current Year'!$I:$I,"")</f>
        <v/>
      </c>
      <c r="L848" s="87" t="str">
        <f>_xlfn.XLOOKUP($M848,'Current Year'!$H:$H,'Current Year'!$J:$J,"")</f>
        <v/>
      </c>
      <c r="M848" s="87" t="str">
        <f t="shared" si="27"/>
        <v/>
      </c>
      <c r="N848" s="88" t="str">
        <f>_xlfn.XLOOKUP($M848,'Current Year'!$H:$H,'Current Year'!$M:$M,"")</f>
        <v/>
      </c>
    </row>
    <row r="849" spans="2:14" x14ac:dyDescent="0.25">
      <c r="B849" s="5"/>
      <c r="C849" s="7"/>
      <c r="G849" s="86" t="str">
        <f>_xlfn.XLOOKUP($I849,'Prior Year'!$H:$H,'Prior Year'!$I:$I,"")</f>
        <v/>
      </c>
      <c r="H849" s="87" t="str">
        <f>_xlfn.XLOOKUP($I849,'Prior Year'!$H:$H,'Prior Year'!$J:$J,"")</f>
        <v/>
      </c>
      <c r="I849" s="87" t="str">
        <f t="shared" si="26"/>
        <v/>
      </c>
      <c r="J849" s="88" t="str">
        <f>_xlfn.XLOOKUP($I849,'Prior Year'!$H:$H,'Prior Year'!$M:$M,"")</f>
        <v/>
      </c>
      <c r="K849" s="86" t="str">
        <f>_xlfn.XLOOKUP($M849,'Current Year'!$H:$H,'Current Year'!$I:$I,"")</f>
        <v/>
      </c>
      <c r="L849" s="87" t="str">
        <f>_xlfn.XLOOKUP($M849,'Current Year'!$H:$H,'Current Year'!$J:$J,"")</f>
        <v/>
      </c>
      <c r="M849" s="87" t="str">
        <f t="shared" si="27"/>
        <v/>
      </c>
      <c r="N849" s="88" t="str">
        <f>_xlfn.XLOOKUP($M849,'Current Year'!$H:$H,'Current Year'!$M:$M,"")</f>
        <v/>
      </c>
    </row>
    <row r="850" spans="2:14" x14ac:dyDescent="0.25">
      <c r="B850" s="5"/>
      <c r="C850" s="7"/>
      <c r="G850" s="86" t="str">
        <f>_xlfn.XLOOKUP($I850,'Prior Year'!$H:$H,'Prior Year'!$I:$I,"")</f>
        <v/>
      </c>
      <c r="H850" s="87" t="str">
        <f>_xlfn.XLOOKUP($I850,'Prior Year'!$H:$H,'Prior Year'!$J:$J,"")</f>
        <v/>
      </c>
      <c r="I850" s="87" t="str">
        <f t="shared" si="26"/>
        <v/>
      </c>
      <c r="J850" s="88" t="str">
        <f>_xlfn.XLOOKUP($I850,'Prior Year'!$H:$H,'Prior Year'!$M:$M,"")</f>
        <v/>
      </c>
      <c r="K850" s="86" t="str">
        <f>_xlfn.XLOOKUP($M850,'Current Year'!$H:$H,'Current Year'!$I:$I,"")</f>
        <v/>
      </c>
      <c r="L850" s="87" t="str">
        <f>_xlfn.XLOOKUP($M850,'Current Year'!$H:$H,'Current Year'!$J:$J,"")</f>
        <v/>
      </c>
      <c r="M850" s="87" t="str">
        <f t="shared" si="27"/>
        <v/>
      </c>
      <c r="N850" s="88" t="str">
        <f>_xlfn.XLOOKUP($M850,'Current Year'!$H:$H,'Current Year'!$M:$M,"")</f>
        <v/>
      </c>
    </row>
    <row r="851" spans="2:14" x14ac:dyDescent="0.25">
      <c r="B851" s="5"/>
      <c r="C851" s="7"/>
      <c r="G851" s="86" t="str">
        <f>_xlfn.XLOOKUP($I851,'Prior Year'!$H:$H,'Prior Year'!$I:$I,"")</f>
        <v/>
      </c>
      <c r="H851" s="87" t="str">
        <f>_xlfn.XLOOKUP($I851,'Prior Year'!$H:$H,'Prior Year'!$J:$J,"")</f>
        <v/>
      </c>
      <c r="I851" s="87" t="str">
        <f t="shared" si="26"/>
        <v/>
      </c>
      <c r="J851" s="88" t="str">
        <f>_xlfn.XLOOKUP($I851,'Prior Year'!$H:$H,'Prior Year'!$M:$M,"")</f>
        <v/>
      </c>
      <c r="K851" s="86" t="str">
        <f>_xlfn.XLOOKUP($M851,'Current Year'!$H:$H,'Current Year'!$I:$I,"")</f>
        <v/>
      </c>
      <c r="L851" s="87" t="str">
        <f>_xlfn.XLOOKUP($M851,'Current Year'!$H:$H,'Current Year'!$J:$J,"")</f>
        <v/>
      </c>
      <c r="M851" s="87" t="str">
        <f t="shared" si="27"/>
        <v/>
      </c>
      <c r="N851" s="88" t="str">
        <f>_xlfn.XLOOKUP($M851,'Current Year'!$H:$H,'Current Year'!$M:$M,"")</f>
        <v/>
      </c>
    </row>
    <row r="852" spans="2:14" x14ac:dyDescent="0.25">
      <c r="B852" s="5"/>
      <c r="C852" s="7"/>
      <c r="G852" s="86" t="str">
        <f>_xlfn.XLOOKUP($I852,'Prior Year'!$H:$H,'Prior Year'!$I:$I,"")</f>
        <v/>
      </c>
      <c r="H852" s="87" t="str">
        <f>_xlfn.XLOOKUP($I852,'Prior Year'!$H:$H,'Prior Year'!$J:$J,"")</f>
        <v/>
      </c>
      <c r="I852" s="87" t="str">
        <f t="shared" si="26"/>
        <v/>
      </c>
      <c r="J852" s="88" t="str">
        <f>_xlfn.XLOOKUP($I852,'Prior Year'!$H:$H,'Prior Year'!$M:$M,"")</f>
        <v/>
      </c>
      <c r="K852" s="86" t="str">
        <f>_xlfn.XLOOKUP($M852,'Current Year'!$H:$H,'Current Year'!$I:$I,"")</f>
        <v/>
      </c>
      <c r="L852" s="87" t="str">
        <f>_xlfn.XLOOKUP($M852,'Current Year'!$H:$H,'Current Year'!$J:$J,"")</f>
        <v/>
      </c>
      <c r="M852" s="87" t="str">
        <f t="shared" si="27"/>
        <v/>
      </c>
      <c r="N852" s="88" t="str">
        <f>_xlfn.XLOOKUP($M852,'Current Year'!$H:$H,'Current Year'!$M:$M,"")</f>
        <v/>
      </c>
    </row>
    <row r="853" spans="2:14" x14ac:dyDescent="0.25">
      <c r="B853" s="5"/>
      <c r="C853" s="7"/>
      <c r="G853" s="86" t="str">
        <f>_xlfn.XLOOKUP($I853,'Prior Year'!$H:$H,'Prior Year'!$I:$I,"")</f>
        <v/>
      </c>
      <c r="H853" s="87" t="str">
        <f>_xlfn.XLOOKUP($I853,'Prior Year'!$H:$H,'Prior Year'!$J:$J,"")</f>
        <v/>
      </c>
      <c r="I853" s="87" t="str">
        <f t="shared" si="26"/>
        <v/>
      </c>
      <c r="J853" s="88" t="str">
        <f>_xlfn.XLOOKUP($I853,'Prior Year'!$H:$H,'Prior Year'!$M:$M,"")</f>
        <v/>
      </c>
      <c r="K853" s="86" t="str">
        <f>_xlfn.XLOOKUP($M853,'Current Year'!$H:$H,'Current Year'!$I:$I,"")</f>
        <v/>
      </c>
      <c r="L853" s="87" t="str">
        <f>_xlfn.XLOOKUP($M853,'Current Year'!$H:$H,'Current Year'!$J:$J,"")</f>
        <v/>
      </c>
      <c r="M853" s="87" t="str">
        <f t="shared" si="27"/>
        <v/>
      </c>
      <c r="N853" s="88" t="str">
        <f>_xlfn.XLOOKUP($M853,'Current Year'!$H:$H,'Current Year'!$M:$M,"")</f>
        <v/>
      </c>
    </row>
    <row r="854" spans="2:14" x14ac:dyDescent="0.25">
      <c r="B854" s="5"/>
      <c r="C854" s="7"/>
      <c r="G854" s="86" t="str">
        <f>_xlfn.XLOOKUP($I854,'Prior Year'!$H:$H,'Prior Year'!$I:$I,"")</f>
        <v/>
      </c>
      <c r="H854" s="87" t="str">
        <f>_xlfn.XLOOKUP($I854,'Prior Year'!$H:$H,'Prior Year'!$J:$J,"")</f>
        <v/>
      </c>
      <c r="I854" s="87" t="str">
        <f t="shared" si="26"/>
        <v/>
      </c>
      <c r="J854" s="88" t="str">
        <f>_xlfn.XLOOKUP($I854,'Prior Year'!$H:$H,'Prior Year'!$M:$M,"")</f>
        <v/>
      </c>
      <c r="K854" s="86" t="str">
        <f>_xlfn.XLOOKUP($M854,'Current Year'!$H:$H,'Current Year'!$I:$I,"")</f>
        <v/>
      </c>
      <c r="L854" s="87" t="str">
        <f>_xlfn.XLOOKUP($M854,'Current Year'!$H:$H,'Current Year'!$J:$J,"")</f>
        <v/>
      </c>
      <c r="M854" s="87" t="str">
        <f t="shared" si="27"/>
        <v/>
      </c>
      <c r="N854" s="88" t="str">
        <f>_xlfn.XLOOKUP($M854,'Current Year'!$H:$H,'Current Year'!$M:$M,"")</f>
        <v/>
      </c>
    </row>
    <row r="855" spans="2:14" x14ac:dyDescent="0.25">
      <c r="B855" s="5"/>
      <c r="C855" s="7"/>
      <c r="G855" s="86" t="str">
        <f>_xlfn.XLOOKUP($I855,'Prior Year'!$H:$H,'Prior Year'!$I:$I,"")</f>
        <v/>
      </c>
      <c r="H855" s="87" t="str">
        <f>_xlfn.XLOOKUP($I855,'Prior Year'!$H:$H,'Prior Year'!$J:$J,"")</f>
        <v/>
      </c>
      <c r="I855" s="87" t="str">
        <f t="shared" si="26"/>
        <v/>
      </c>
      <c r="J855" s="88" t="str">
        <f>_xlfn.XLOOKUP($I855,'Prior Year'!$H:$H,'Prior Year'!$M:$M,"")</f>
        <v/>
      </c>
      <c r="K855" s="86" t="str">
        <f>_xlfn.XLOOKUP($M855,'Current Year'!$H:$H,'Current Year'!$I:$I,"")</f>
        <v/>
      </c>
      <c r="L855" s="87" t="str">
        <f>_xlfn.XLOOKUP($M855,'Current Year'!$H:$H,'Current Year'!$J:$J,"")</f>
        <v/>
      </c>
      <c r="M855" s="87" t="str">
        <f t="shared" si="27"/>
        <v/>
      </c>
      <c r="N855" s="88" t="str">
        <f>_xlfn.XLOOKUP($M855,'Current Year'!$H:$H,'Current Year'!$M:$M,"")</f>
        <v/>
      </c>
    </row>
    <row r="856" spans="2:14" x14ac:dyDescent="0.25">
      <c r="B856" s="5"/>
      <c r="C856" s="7"/>
      <c r="G856" s="86" t="str">
        <f>_xlfn.XLOOKUP($I856,'Prior Year'!$H:$H,'Prior Year'!$I:$I,"")</f>
        <v/>
      </c>
      <c r="H856" s="87" t="str">
        <f>_xlfn.XLOOKUP($I856,'Prior Year'!$H:$H,'Prior Year'!$J:$J,"")</f>
        <v/>
      </c>
      <c r="I856" s="87" t="str">
        <f t="shared" si="26"/>
        <v/>
      </c>
      <c r="J856" s="88" t="str">
        <f>_xlfn.XLOOKUP($I856,'Prior Year'!$H:$H,'Prior Year'!$M:$M,"")</f>
        <v/>
      </c>
      <c r="K856" s="86" t="str">
        <f>_xlfn.XLOOKUP($M856,'Current Year'!$H:$H,'Current Year'!$I:$I,"")</f>
        <v/>
      </c>
      <c r="L856" s="87" t="str">
        <f>_xlfn.XLOOKUP($M856,'Current Year'!$H:$H,'Current Year'!$J:$J,"")</f>
        <v/>
      </c>
      <c r="M856" s="87" t="str">
        <f t="shared" si="27"/>
        <v/>
      </c>
      <c r="N856" s="88" t="str">
        <f>_xlfn.XLOOKUP($M856,'Current Year'!$H:$H,'Current Year'!$M:$M,"")</f>
        <v/>
      </c>
    </row>
    <row r="857" spans="2:14" x14ac:dyDescent="0.25">
      <c r="B857" s="5"/>
      <c r="C857" s="7"/>
      <c r="G857" s="86" t="str">
        <f>_xlfn.XLOOKUP($I857,'Prior Year'!$H:$H,'Prior Year'!$I:$I,"")</f>
        <v/>
      </c>
      <c r="H857" s="87" t="str">
        <f>_xlfn.XLOOKUP($I857,'Prior Year'!$H:$H,'Prior Year'!$J:$J,"")</f>
        <v/>
      </c>
      <c r="I857" s="87" t="str">
        <f t="shared" si="26"/>
        <v/>
      </c>
      <c r="J857" s="88" t="str">
        <f>_xlfn.XLOOKUP($I857,'Prior Year'!$H:$H,'Prior Year'!$M:$M,"")</f>
        <v/>
      </c>
      <c r="K857" s="86" t="str">
        <f>_xlfn.XLOOKUP($M857,'Current Year'!$H:$H,'Current Year'!$I:$I,"")</f>
        <v/>
      </c>
      <c r="L857" s="87" t="str">
        <f>_xlfn.XLOOKUP($M857,'Current Year'!$H:$H,'Current Year'!$J:$J,"")</f>
        <v/>
      </c>
      <c r="M857" s="87" t="str">
        <f t="shared" si="27"/>
        <v/>
      </c>
      <c r="N857" s="88" t="str">
        <f>_xlfn.XLOOKUP($M857,'Current Year'!$H:$H,'Current Year'!$M:$M,"")</f>
        <v/>
      </c>
    </row>
    <row r="858" spans="2:14" x14ac:dyDescent="0.25">
      <c r="B858" s="5"/>
      <c r="C858" s="7"/>
      <c r="G858" s="86" t="str">
        <f>_xlfn.XLOOKUP($I858,'Prior Year'!$H:$H,'Prior Year'!$I:$I,"")</f>
        <v/>
      </c>
      <c r="H858" s="87" t="str">
        <f>_xlfn.XLOOKUP($I858,'Prior Year'!$H:$H,'Prior Year'!$J:$J,"")</f>
        <v/>
      </c>
      <c r="I858" s="87" t="str">
        <f t="shared" si="26"/>
        <v/>
      </c>
      <c r="J858" s="88" t="str">
        <f>_xlfn.XLOOKUP($I858,'Prior Year'!$H:$H,'Prior Year'!$M:$M,"")</f>
        <v/>
      </c>
      <c r="K858" s="86" t="str">
        <f>_xlfn.XLOOKUP($M858,'Current Year'!$H:$H,'Current Year'!$I:$I,"")</f>
        <v/>
      </c>
      <c r="L858" s="87" t="str">
        <f>_xlfn.XLOOKUP($M858,'Current Year'!$H:$H,'Current Year'!$J:$J,"")</f>
        <v/>
      </c>
      <c r="M858" s="87" t="str">
        <f t="shared" si="27"/>
        <v/>
      </c>
      <c r="N858" s="88" t="str">
        <f>_xlfn.XLOOKUP($M858,'Current Year'!$H:$H,'Current Year'!$M:$M,"")</f>
        <v/>
      </c>
    </row>
    <row r="859" spans="2:14" x14ac:dyDescent="0.25">
      <c r="B859" s="5"/>
      <c r="C859" s="7"/>
      <c r="G859" s="86" t="str">
        <f>_xlfn.XLOOKUP($I859,'Prior Year'!$H:$H,'Prior Year'!$I:$I,"")</f>
        <v/>
      </c>
      <c r="H859" s="87" t="str">
        <f>_xlfn.XLOOKUP($I859,'Prior Year'!$H:$H,'Prior Year'!$J:$J,"")</f>
        <v/>
      </c>
      <c r="I859" s="87" t="str">
        <f t="shared" si="26"/>
        <v/>
      </c>
      <c r="J859" s="88" t="str">
        <f>_xlfn.XLOOKUP($I859,'Prior Year'!$H:$H,'Prior Year'!$M:$M,"")</f>
        <v/>
      </c>
      <c r="K859" s="86" t="str">
        <f>_xlfn.XLOOKUP($M859,'Current Year'!$H:$H,'Current Year'!$I:$I,"")</f>
        <v/>
      </c>
      <c r="L859" s="87" t="str">
        <f>_xlfn.XLOOKUP($M859,'Current Year'!$H:$H,'Current Year'!$J:$J,"")</f>
        <v/>
      </c>
      <c r="M859" s="87" t="str">
        <f t="shared" si="27"/>
        <v/>
      </c>
      <c r="N859" s="88" t="str">
        <f>_xlfn.XLOOKUP($M859,'Current Year'!$H:$H,'Current Year'!$M:$M,"")</f>
        <v/>
      </c>
    </row>
    <row r="860" spans="2:14" x14ac:dyDescent="0.25">
      <c r="B860" s="5"/>
      <c r="C860" s="7"/>
      <c r="G860" s="86" t="str">
        <f>_xlfn.XLOOKUP($I860,'Prior Year'!$H:$H,'Prior Year'!$I:$I,"")</f>
        <v/>
      </c>
      <c r="H860" s="87" t="str">
        <f>_xlfn.XLOOKUP($I860,'Prior Year'!$H:$H,'Prior Year'!$J:$J,"")</f>
        <v/>
      </c>
      <c r="I860" s="87" t="str">
        <f t="shared" si="26"/>
        <v/>
      </c>
      <c r="J860" s="88" t="str">
        <f>_xlfn.XLOOKUP($I860,'Prior Year'!$H:$H,'Prior Year'!$M:$M,"")</f>
        <v/>
      </c>
      <c r="K860" s="86" t="str">
        <f>_xlfn.XLOOKUP($M860,'Current Year'!$H:$H,'Current Year'!$I:$I,"")</f>
        <v/>
      </c>
      <c r="L860" s="87" t="str">
        <f>_xlfn.XLOOKUP($M860,'Current Year'!$H:$H,'Current Year'!$J:$J,"")</f>
        <v/>
      </c>
      <c r="M860" s="87" t="str">
        <f t="shared" si="27"/>
        <v/>
      </c>
      <c r="N860" s="88" t="str">
        <f>_xlfn.XLOOKUP($M860,'Current Year'!$H:$H,'Current Year'!$M:$M,"")</f>
        <v/>
      </c>
    </row>
    <row r="861" spans="2:14" x14ac:dyDescent="0.25">
      <c r="B861" s="5"/>
      <c r="C861" s="7"/>
      <c r="G861" s="86" t="str">
        <f>_xlfn.XLOOKUP($I861,'Prior Year'!$H:$H,'Prior Year'!$I:$I,"")</f>
        <v/>
      </c>
      <c r="H861" s="87" t="str">
        <f>_xlfn.XLOOKUP($I861,'Prior Year'!$H:$H,'Prior Year'!$J:$J,"")</f>
        <v/>
      </c>
      <c r="I861" s="87" t="str">
        <f t="shared" si="26"/>
        <v/>
      </c>
      <c r="J861" s="88" t="str">
        <f>_xlfn.XLOOKUP($I861,'Prior Year'!$H:$H,'Prior Year'!$M:$M,"")</f>
        <v/>
      </c>
      <c r="K861" s="86" t="str">
        <f>_xlfn.XLOOKUP($M861,'Current Year'!$H:$H,'Current Year'!$I:$I,"")</f>
        <v/>
      </c>
      <c r="L861" s="87" t="str">
        <f>_xlfn.XLOOKUP($M861,'Current Year'!$H:$H,'Current Year'!$J:$J,"")</f>
        <v/>
      </c>
      <c r="M861" s="87" t="str">
        <f t="shared" si="27"/>
        <v/>
      </c>
      <c r="N861" s="88" t="str">
        <f>_xlfn.XLOOKUP($M861,'Current Year'!$H:$H,'Current Year'!$M:$M,"")</f>
        <v/>
      </c>
    </row>
    <row r="862" spans="2:14" x14ac:dyDescent="0.25">
      <c r="B862" s="5"/>
      <c r="C862" s="7"/>
      <c r="G862" s="86" t="str">
        <f>_xlfn.XLOOKUP($I862,'Prior Year'!$H:$H,'Prior Year'!$I:$I,"")</f>
        <v/>
      </c>
      <c r="H862" s="87" t="str">
        <f>_xlfn.XLOOKUP($I862,'Prior Year'!$H:$H,'Prior Year'!$J:$J,"")</f>
        <v/>
      </c>
      <c r="I862" s="87" t="str">
        <f t="shared" si="26"/>
        <v/>
      </c>
      <c r="J862" s="88" t="str">
        <f>_xlfn.XLOOKUP($I862,'Prior Year'!$H:$H,'Prior Year'!$M:$M,"")</f>
        <v/>
      </c>
      <c r="K862" s="86" t="str">
        <f>_xlfn.XLOOKUP($M862,'Current Year'!$H:$H,'Current Year'!$I:$I,"")</f>
        <v/>
      </c>
      <c r="L862" s="87" t="str">
        <f>_xlfn.XLOOKUP($M862,'Current Year'!$H:$H,'Current Year'!$J:$J,"")</f>
        <v/>
      </c>
      <c r="M862" s="87" t="str">
        <f t="shared" si="27"/>
        <v/>
      </c>
      <c r="N862" s="88" t="str">
        <f>_xlfn.XLOOKUP($M862,'Current Year'!$H:$H,'Current Year'!$M:$M,"")</f>
        <v/>
      </c>
    </row>
    <row r="863" spans="2:14" x14ac:dyDescent="0.25">
      <c r="B863" s="5"/>
      <c r="C863" s="7"/>
      <c r="G863" s="86" t="str">
        <f>_xlfn.XLOOKUP($I863,'Prior Year'!$H:$H,'Prior Year'!$I:$I,"")</f>
        <v/>
      </c>
      <c r="H863" s="87" t="str">
        <f>_xlfn.XLOOKUP($I863,'Prior Year'!$H:$H,'Prior Year'!$J:$J,"")</f>
        <v/>
      </c>
      <c r="I863" s="87" t="str">
        <f t="shared" si="26"/>
        <v/>
      </c>
      <c r="J863" s="88" t="str">
        <f>_xlfn.XLOOKUP($I863,'Prior Year'!$H:$H,'Prior Year'!$M:$M,"")</f>
        <v/>
      </c>
      <c r="K863" s="86" t="str">
        <f>_xlfn.XLOOKUP($M863,'Current Year'!$H:$H,'Current Year'!$I:$I,"")</f>
        <v/>
      </c>
      <c r="L863" s="87" t="str">
        <f>_xlfn.XLOOKUP($M863,'Current Year'!$H:$H,'Current Year'!$J:$J,"")</f>
        <v/>
      </c>
      <c r="M863" s="87" t="str">
        <f t="shared" si="27"/>
        <v/>
      </c>
      <c r="N863" s="88" t="str">
        <f>_xlfn.XLOOKUP($M863,'Current Year'!$H:$H,'Current Year'!$M:$M,"")</f>
        <v/>
      </c>
    </row>
    <row r="864" spans="2:14" x14ac:dyDescent="0.25">
      <c r="B864" s="5"/>
      <c r="C864" s="7"/>
      <c r="G864" s="86" t="str">
        <f>_xlfn.XLOOKUP($I864,'Prior Year'!$H:$H,'Prior Year'!$I:$I,"")</f>
        <v/>
      </c>
      <c r="H864" s="87" t="str">
        <f>_xlfn.XLOOKUP($I864,'Prior Year'!$H:$H,'Prior Year'!$J:$J,"")</f>
        <v/>
      </c>
      <c r="I864" s="87" t="str">
        <f t="shared" si="26"/>
        <v/>
      </c>
      <c r="J864" s="88" t="str">
        <f>_xlfn.XLOOKUP($I864,'Prior Year'!$H:$H,'Prior Year'!$M:$M,"")</f>
        <v/>
      </c>
      <c r="K864" s="86" t="str">
        <f>_xlfn.XLOOKUP($M864,'Current Year'!$H:$H,'Current Year'!$I:$I,"")</f>
        <v/>
      </c>
      <c r="L864" s="87" t="str">
        <f>_xlfn.XLOOKUP($M864,'Current Year'!$H:$H,'Current Year'!$J:$J,"")</f>
        <v/>
      </c>
      <c r="M864" s="87" t="str">
        <f t="shared" si="27"/>
        <v/>
      </c>
      <c r="N864" s="88" t="str">
        <f>_xlfn.XLOOKUP($M864,'Current Year'!$H:$H,'Current Year'!$M:$M,"")</f>
        <v/>
      </c>
    </row>
    <row r="865" spans="2:14" x14ac:dyDescent="0.25">
      <c r="B865" s="5"/>
      <c r="C865" s="7"/>
      <c r="G865" s="86" t="str">
        <f>_xlfn.XLOOKUP($I865,'Prior Year'!$H:$H,'Prior Year'!$I:$I,"")</f>
        <v/>
      </c>
      <c r="H865" s="87" t="str">
        <f>_xlfn.XLOOKUP($I865,'Prior Year'!$H:$H,'Prior Year'!$J:$J,"")</f>
        <v/>
      </c>
      <c r="I865" s="87" t="str">
        <f t="shared" si="26"/>
        <v/>
      </c>
      <c r="J865" s="88" t="str">
        <f>_xlfn.XLOOKUP($I865,'Prior Year'!$H:$H,'Prior Year'!$M:$M,"")</f>
        <v/>
      </c>
      <c r="K865" s="86" t="str">
        <f>_xlfn.XLOOKUP($M865,'Current Year'!$H:$H,'Current Year'!$I:$I,"")</f>
        <v/>
      </c>
      <c r="L865" s="87" t="str">
        <f>_xlfn.XLOOKUP($M865,'Current Year'!$H:$H,'Current Year'!$J:$J,"")</f>
        <v/>
      </c>
      <c r="M865" s="87" t="str">
        <f t="shared" si="27"/>
        <v/>
      </c>
      <c r="N865" s="88" t="str">
        <f>_xlfn.XLOOKUP($M865,'Current Year'!$H:$H,'Current Year'!$M:$M,"")</f>
        <v/>
      </c>
    </row>
    <row r="866" spans="2:14" x14ac:dyDescent="0.25">
      <c r="B866" s="5"/>
      <c r="C866" s="7"/>
      <c r="G866" s="86" t="str">
        <f>_xlfn.XLOOKUP($I866,'Prior Year'!$H:$H,'Prior Year'!$I:$I,"")</f>
        <v/>
      </c>
      <c r="H866" s="87" t="str">
        <f>_xlfn.XLOOKUP($I866,'Prior Year'!$H:$H,'Prior Year'!$J:$J,"")</f>
        <v/>
      </c>
      <c r="I866" s="87" t="str">
        <f t="shared" si="26"/>
        <v/>
      </c>
      <c r="J866" s="88" t="str">
        <f>_xlfn.XLOOKUP($I866,'Prior Year'!$H:$H,'Prior Year'!$M:$M,"")</f>
        <v/>
      </c>
      <c r="K866" s="86" t="str">
        <f>_xlfn.XLOOKUP($M866,'Current Year'!$H:$H,'Current Year'!$I:$I,"")</f>
        <v/>
      </c>
      <c r="L866" s="87" t="str">
        <f>_xlfn.XLOOKUP($M866,'Current Year'!$H:$H,'Current Year'!$J:$J,"")</f>
        <v/>
      </c>
      <c r="M866" s="87" t="str">
        <f t="shared" si="27"/>
        <v/>
      </c>
      <c r="N866" s="88" t="str">
        <f>_xlfn.XLOOKUP($M866,'Current Year'!$H:$H,'Current Year'!$M:$M,"")</f>
        <v/>
      </c>
    </row>
    <row r="867" spans="2:14" x14ac:dyDescent="0.25">
      <c r="B867" s="5"/>
      <c r="C867" s="7"/>
      <c r="G867" s="86" t="str">
        <f>_xlfn.XLOOKUP($I867,'Prior Year'!$H:$H,'Prior Year'!$I:$I,"")</f>
        <v/>
      </c>
      <c r="H867" s="87" t="str">
        <f>_xlfn.XLOOKUP($I867,'Prior Year'!$H:$H,'Prior Year'!$J:$J,"")</f>
        <v/>
      </c>
      <c r="I867" s="87" t="str">
        <f t="shared" si="26"/>
        <v/>
      </c>
      <c r="J867" s="88" t="str">
        <f>_xlfn.XLOOKUP($I867,'Prior Year'!$H:$H,'Prior Year'!$M:$M,"")</f>
        <v/>
      </c>
      <c r="K867" s="86" t="str">
        <f>_xlfn.XLOOKUP($M867,'Current Year'!$H:$H,'Current Year'!$I:$I,"")</f>
        <v/>
      </c>
      <c r="L867" s="87" t="str">
        <f>_xlfn.XLOOKUP($M867,'Current Year'!$H:$H,'Current Year'!$J:$J,"")</f>
        <v/>
      </c>
      <c r="M867" s="87" t="str">
        <f t="shared" si="27"/>
        <v/>
      </c>
      <c r="N867" s="88" t="str">
        <f>_xlfn.XLOOKUP($M867,'Current Year'!$H:$H,'Current Year'!$M:$M,"")</f>
        <v/>
      </c>
    </row>
    <row r="868" spans="2:14" x14ac:dyDescent="0.25">
      <c r="B868" s="5"/>
      <c r="C868" s="7"/>
      <c r="G868" s="86" t="str">
        <f>_xlfn.XLOOKUP($I868,'Prior Year'!$H:$H,'Prior Year'!$I:$I,"")</f>
        <v/>
      </c>
      <c r="H868" s="87" t="str">
        <f>_xlfn.XLOOKUP($I868,'Prior Year'!$H:$H,'Prior Year'!$J:$J,"")</f>
        <v/>
      </c>
      <c r="I868" s="87" t="str">
        <f t="shared" si="26"/>
        <v/>
      </c>
      <c r="J868" s="88" t="str">
        <f>_xlfn.XLOOKUP($I868,'Prior Year'!$H:$H,'Prior Year'!$M:$M,"")</f>
        <v/>
      </c>
      <c r="K868" s="86" t="str">
        <f>_xlfn.XLOOKUP($M868,'Current Year'!$H:$H,'Current Year'!$I:$I,"")</f>
        <v/>
      </c>
      <c r="L868" s="87" t="str">
        <f>_xlfn.XLOOKUP($M868,'Current Year'!$H:$H,'Current Year'!$J:$J,"")</f>
        <v/>
      </c>
      <c r="M868" s="87" t="str">
        <f t="shared" si="27"/>
        <v/>
      </c>
      <c r="N868" s="88" t="str">
        <f>_xlfn.XLOOKUP($M868,'Current Year'!$H:$H,'Current Year'!$M:$M,"")</f>
        <v/>
      </c>
    </row>
    <row r="869" spans="2:14" x14ac:dyDescent="0.25">
      <c r="B869" s="5"/>
      <c r="C869" s="7"/>
      <c r="G869" s="86" t="str">
        <f>_xlfn.XLOOKUP($I869,'Prior Year'!$H:$H,'Prior Year'!$I:$I,"")</f>
        <v/>
      </c>
      <c r="H869" s="87" t="str">
        <f>_xlfn.XLOOKUP($I869,'Prior Year'!$H:$H,'Prior Year'!$J:$J,"")</f>
        <v/>
      </c>
      <c r="I869" s="87" t="str">
        <f t="shared" si="26"/>
        <v/>
      </c>
      <c r="J869" s="88" t="str">
        <f>_xlfn.XLOOKUP($I869,'Prior Year'!$H:$H,'Prior Year'!$M:$M,"")</f>
        <v/>
      </c>
      <c r="K869" s="86" t="str">
        <f>_xlfn.XLOOKUP($M869,'Current Year'!$H:$H,'Current Year'!$I:$I,"")</f>
        <v/>
      </c>
      <c r="L869" s="87" t="str">
        <f>_xlfn.XLOOKUP($M869,'Current Year'!$H:$H,'Current Year'!$J:$J,"")</f>
        <v/>
      </c>
      <c r="M869" s="87" t="str">
        <f t="shared" si="27"/>
        <v/>
      </c>
      <c r="N869" s="88" t="str">
        <f>_xlfn.XLOOKUP($M869,'Current Year'!$H:$H,'Current Year'!$M:$M,"")</f>
        <v/>
      </c>
    </row>
    <row r="870" spans="2:14" x14ac:dyDescent="0.25">
      <c r="B870" s="5"/>
      <c r="C870" s="7"/>
      <c r="G870" s="86" t="str">
        <f>_xlfn.XLOOKUP($I870,'Prior Year'!$H:$H,'Prior Year'!$I:$I,"")</f>
        <v/>
      </c>
      <c r="H870" s="87" t="str">
        <f>_xlfn.XLOOKUP($I870,'Prior Year'!$H:$H,'Prior Year'!$J:$J,"")</f>
        <v/>
      </c>
      <c r="I870" s="87" t="str">
        <f t="shared" si="26"/>
        <v/>
      </c>
      <c r="J870" s="88" t="str">
        <f>_xlfn.XLOOKUP($I870,'Prior Year'!$H:$H,'Prior Year'!$M:$M,"")</f>
        <v/>
      </c>
      <c r="K870" s="86" t="str">
        <f>_xlfn.XLOOKUP($M870,'Current Year'!$H:$H,'Current Year'!$I:$I,"")</f>
        <v/>
      </c>
      <c r="L870" s="87" t="str">
        <f>_xlfn.XLOOKUP($M870,'Current Year'!$H:$H,'Current Year'!$J:$J,"")</f>
        <v/>
      </c>
      <c r="M870" s="87" t="str">
        <f t="shared" si="27"/>
        <v/>
      </c>
      <c r="N870" s="88" t="str">
        <f>_xlfn.XLOOKUP($M870,'Current Year'!$H:$H,'Current Year'!$M:$M,"")</f>
        <v/>
      </c>
    </row>
    <row r="871" spans="2:14" x14ac:dyDescent="0.25">
      <c r="B871" s="5"/>
      <c r="C871" s="7"/>
      <c r="G871" s="86" t="str">
        <f>_xlfn.XLOOKUP($I871,'Prior Year'!$H:$H,'Prior Year'!$I:$I,"")</f>
        <v/>
      </c>
      <c r="H871" s="87" t="str">
        <f>_xlfn.XLOOKUP($I871,'Prior Year'!$H:$H,'Prior Year'!$J:$J,"")</f>
        <v/>
      </c>
      <c r="I871" s="87" t="str">
        <f t="shared" si="26"/>
        <v/>
      </c>
      <c r="J871" s="88" t="str">
        <f>_xlfn.XLOOKUP($I871,'Prior Year'!$H:$H,'Prior Year'!$M:$M,"")</f>
        <v/>
      </c>
      <c r="K871" s="86" t="str">
        <f>_xlfn.XLOOKUP($M871,'Current Year'!$H:$H,'Current Year'!$I:$I,"")</f>
        <v/>
      </c>
      <c r="L871" s="87" t="str">
        <f>_xlfn.XLOOKUP($M871,'Current Year'!$H:$H,'Current Year'!$J:$J,"")</f>
        <v/>
      </c>
      <c r="M871" s="87" t="str">
        <f t="shared" si="27"/>
        <v/>
      </c>
      <c r="N871" s="88" t="str">
        <f>_xlfn.XLOOKUP($M871,'Current Year'!$H:$H,'Current Year'!$M:$M,"")</f>
        <v/>
      </c>
    </row>
    <row r="872" spans="2:14" x14ac:dyDescent="0.25">
      <c r="B872" s="5"/>
      <c r="C872" s="7"/>
      <c r="G872" s="86" t="str">
        <f>_xlfn.XLOOKUP($I872,'Prior Year'!$H:$H,'Prior Year'!$I:$I,"")</f>
        <v/>
      </c>
      <c r="H872" s="87" t="str">
        <f>_xlfn.XLOOKUP($I872,'Prior Year'!$H:$H,'Prior Year'!$J:$J,"")</f>
        <v/>
      </c>
      <c r="I872" s="87" t="str">
        <f t="shared" si="26"/>
        <v/>
      </c>
      <c r="J872" s="88" t="str">
        <f>_xlfn.XLOOKUP($I872,'Prior Year'!$H:$H,'Prior Year'!$M:$M,"")</f>
        <v/>
      </c>
      <c r="K872" s="86" t="str">
        <f>_xlfn.XLOOKUP($M872,'Current Year'!$H:$H,'Current Year'!$I:$I,"")</f>
        <v/>
      </c>
      <c r="L872" s="87" t="str">
        <f>_xlfn.XLOOKUP($M872,'Current Year'!$H:$H,'Current Year'!$J:$J,"")</f>
        <v/>
      </c>
      <c r="M872" s="87" t="str">
        <f t="shared" si="27"/>
        <v/>
      </c>
      <c r="N872" s="88" t="str">
        <f>_xlfn.XLOOKUP($M872,'Current Year'!$H:$H,'Current Year'!$M:$M,"")</f>
        <v/>
      </c>
    </row>
    <row r="873" spans="2:14" x14ac:dyDescent="0.25">
      <c r="B873" s="5"/>
      <c r="C873" s="7"/>
      <c r="G873" s="86" t="str">
        <f>_xlfn.XLOOKUP($I873,'Prior Year'!$H:$H,'Prior Year'!$I:$I,"")</f>
        <v/>
      </c>
      <c r="H873" s="87" t="str">
        <f>_xlfn.XLOOKUP($I873,'Prior Year'!$H:$H,'Prior Year'!$J:$J,"")</f>
        <v/>
      </c>
      <c r="I873" s="87" t="str">
        <f t="shared" si="26"/>
        <v/>
      </c>
      <c r="J873" s="88" t="str">
        <f>_xlfn.XLOOKUP($I873,'Prior Year'!$H:$H,'Prior Year'!$M:$M,"")</f>
        <v/>
      </c>
      <c r="K873" s="86" t="str">
        <f>_xlfn.XLOOKUP($M873,'Current Year'!$H:$H,'Current Year'!$I:$I,"")</f>
        <v/>
      </c>
      <c r="L873" s="87" t="str">
        <f>_xlfn.XLOOKUP($M873,'Current Year'!$H:$H,'Current Year'!$J:$J,"")</f>
        <v/>
      </c>
      <c r="M873" s="87" t="str">
        <f t="shared" si="27"/>
        <v/>
      </c>
      <c r="N873" s="88" t="str">
        <f>_xlfn.XLOOKUP($M873,'Current Year'!$H:$H,'Current Year'!$M:$M,"")</f>
        <v/>
      </c>
    </row>
    <row r="874" spans="2:14" x14ac:dyDescent="0.25">
      <c r="B874" s="5"/>
      <c r="C874" s="7"/>
      <c r="G874" s="86" t="str">
        <f>_xlfn.XLOOKUP($I874,'Prior Year'!$H:$H,'Prior Year'!$I:$I,"")</f>
        <v/>
      </c>
      <c r="H874" s="87" t="str">
        <f>_xlfn.XLOOKUP($I874,'Prior Year'!$H:$H,'Prior Year'!$J:$J,"")</f>
        <v/>
      </c>
      <c r="I874" s="87" t="str">
        <f t="shared" si="26"/>
        <v/>
      </c>
      <c r="J874" s="88" t="str">
        <f>_xlfn.XLOOKUP($I874,'Prior Year'!$H:$H,'Prior Year'!$M:$M,"")</f>
        <v/>
      </c>
      <c r="K874" s="86" t="str">
        <f>_xlfn.XLOOKUP($M874,'Current Year'!$H:$H,'Current Year'!$I:$I,"")</f>
        <v/>
      </c>
      <c r="L874" s="87" t="str">
        <f>_xlfn.XLOOKUP($M874,'Current Year'!$H:$H,'Current Year'!$J:$J,"")</f>
        <v/>
      </c>
      <c r="M874" s="87" t="str">
        <f t="shared" si="27"/>
        <v/>
      </c>
      <c r="N874" s="88" t="str">
        <f>_xlfn.XLOOKUP($M874,'Current Year'!$H:$H,'Current Year'!$M:$M,"")</f>
        <v/>
      </c>
    </row>
    <row r="875" spans="2:14" x14ac:dyDescent="0.25">
      <c r="B875" s="5"/>
      <c r="C875" s="7"/>
      <c r="G875" s="86" t="str">
        <f>_xlfn.XLOOKUP($I875,'Prior Year'!$H:$H,'Prior Year'!$I:$I,"")</f>
        <v/>
      </c>
      <c r="H875" s="87" t="str">
        <f>_xlfn.XLOOKUP($I875,'Prior Year'!$H:$H,'Prior Year'!$J:$J,"")</f>
        <v/>
      </c>
      <c r="I875" s="87" t="str">
        <f t="shared" si="26"/>
        <v/>
      </c>
      <c r="J875" s="88" t="str">
        <f>_xlfn.XLOOKUP($I875,'Prior Year'!$H:$H,'Prior Year'!$M:$M,"")</f>
        <v/>
      </c>
      <c r="K875" s="86" t="str">
        <f>_xlfn.XLOOKUP($M875,'Current Year'!$H:$H,'Current Year'!$I:$I,"")</f>
        <v/>
      </c>
      <c r="L875" s="87" t="str">
        <f>_xlfn.XLOOKUP($M875,'Current Year'!$H:$H,'Current Year'!$J:$J,"")</f>
        <v/>
      </c>
      <c r="M875" s="87" t="str">
        <f t="shared" si="27"/>
        <v/>
      </c>
      <c r="N875" s="88" t="str">
        <f>_xlfn.XLOOKUP($M875,'Current Year'!$H:$H,'Current Year'!$M:$M,"")</f>
        <v/>
      </c>
    </row>
    <row r="876" spans="2:14" x14ac:dyDescent="0.25">
      <c r="B876" s="5"/>
      <c r="C876" s="7"/>
      <c r="G876" s="86" t="str">
        <f>_xlfn.XLOOKUP($I876,'Prior Year'!$H:$H,'Prior Year'!$I:$I,"")</f>
        <v/>
      </c>
      <c r="H876" s="87" t="str">
        <f>_xlfn.XLOOKUP($I876,'Prior Year'!$H:$H,'Prior Year'!$J:$J,"")</f>
        <v/>
      </c>
      <c r="I876" s="87" t="str">
        <f t="shared" si="26"/>
        <v/>
      </c>
      <c r="J876" s="88" t="str">
        <f>_xlfn.XLOOKUP($I876,'Prior Year'!$H:$H,'Prior Year'!$M:$M,"")</f>
        <v/>
      </c>
      <c r="K876" s="86" t="str">
        <f>_xlfn.XLOOKUP($M876,'Current Year'!$H:$H,'Current Year'!$I:$I,"")</f>
        <v/>
      </c>
      <c r="L876" s="87" t="str">
        <f>_xlfn.XLOOKUP($M876,'Current Year'!$H:$H,'Current Year'!$J:$J,"")</f>
        <v/>
      </c>
      <c r="M876" s="87" t="str">
        <f t="shared" si="27"/>
        <v/>
      </c>
      <c r="N876" s="88" t="str">
        <f>_xlfn.XLOOKUP($M876,'Current Year'!$H:$H,'Current Year'!$M:$M,"")</f>
        <v/>
      </c>
    </row>
    <row r="877" spans="2:14" x14ac:dyDescent="0.25">
      <c r="B877" s="5"/>
      <c r="C877" s="7"/>
      <c r="G877" s="86" t="str">
        <f>_xlfn.XLOOKUP($I877,'Prior Year'!$H:$H,'Prior Year'!$I:$I,"")</f>
        <v/>
      </c>
      <c r="H877" s="87" t="str">
        <f>_xlfn.XLOOKUP($I877,'Prior Year'!$H:$H,'Prior Year'!$J:$J,"")</f>
        <v/>
      </c>
      <c r="I877" s="87" t="str">
        <f t="shared" si="26"/>
        <v/>
      </c>
      <c r="J877" s="88" t="str">
        <f>_xlfn.XLOOKUP($I877,'Prior Year'!$H:$H,'Prior Year'!$M:$M,"")</f>
        <v/>
      </c>
      <c r="K877" s="86" t="str">
        <f>_xlfn.XLOOKUP($M877,'Current Year'!$H:$H,'Current Year'!$I:$I,"")</f>
        <v/>
      </c>
      <c r="L877" s="87" t="str">
        <f>_xlfn.XLOOKUP($M877,'Current Year'!$H:$H,'Current Year'!$J:$J,"")</f>
        <v/>
      </c>
      <c r="M877" s="87" t="str">
        <f t="shared" si="27"/>
        <v/>
      </c>
      <c r="N877" s="88" t="str">
        <f>_xlfn.XLOOKUP($M877,'Current Year'!$H:$H,'Current Year'!$M:$M,"")</f>
        <v/>
      </c>
    </row>
    <row r="878" spans="2:14" x14ac:dyDescent="0.25">
      <c r="B878" s="5"/>
      <c r="C878" s="7"/>
      <c r="G878" s="86" t="str">
        <f>_xlfn.XLOOKUP($I878,'Prior Year'!$H:$H,'Prior Year'!$I:$I,"")</f>
        <v/>
      </c>
      <c r="H878" s="87" t="str">
        <f>_xlfn.XLOOKUP($I878,'Prior Year'!$H:$H,'Prior Year'!$J:$J,"")</f>
        <v/>
      </c>
      <c r="I878" s="87" t="str">
        <f t="shared" si="26"/>
        <v/>
      </c>
      <c r="J878" s="88" t="str">
        <f>_xlfn.XLOOKUP($I878,'Prior Year'!$H:$H,'Prior Year'!$M:$M,"")</f>
        <v/>
      </c>
      <c r="K878" s="86" t="str">
        <f>_xlfn.XLOOKUP($M878,'Current Year'!$H:$H,'Current Year'!$I:$I,"")</f>
        <v/>
      </c>
      <c r="L878" s="87" t="str">
        <f>_xlfn.XLOOKUP($M878,'Current Year'!$H:$H,'Current Year'!$J:$J,"")</f>
        <v/>
      </c>
      <c r="M878" s="87" t="str">
        <f t="shared" si="27"/>
        <v/>
      </c>
      <c r="N878" s="88" t="str">
        <f>_xlfn.XLOOKUP($M878,'Current Year'!$H:$H,'Current Year'!$M:$M,"")</f>
        <v/>
      </c>
    </row>
    <row r="879" spans="2:14" x14ac:dyDescent="0.25">
      <c r="B879" s="5"/>
      <c r="C879" s="7"/>
      <c r="G879" s="86" t="str">
        <f>_xlfn.XLOOKUP($I879,'Prior Year'!$H:$H,'Prior Year'!$I:$I,"")</f>
        <v/>
      </c>
      <c r="H879" s="87" t="str">
        <f>_xlfn.XLOOKUP($I879,'Prior Year'!$H:$H,'Prior Year'!$J:$J,"")</f>
        <v/>
      </c>
      <c r="I879" s="87" t="str">
        <f t="shared" si="26"/>
        <v/>
      </c>
      <c r="J879" s="88" t="str">
        <f>_xlfn.XLOOKUP($I879,'Prior Year'!$H:$H,'Prior Year'!$M:$M,"")</f>
        <v/>
      </c>
      <c r="K879" s="86" t="str">
        <f>_xlfn.XLOOKUP($M879,'Current Year'!$H:$H,'Current Year'!$I:$I,"")</f>
        <v/>
      </c>
      <c r="L879" s="87" t="str">
        <f>_xlfn.XLOOKUP($M879,'Current Year'!$H:$H,'Current Year'!$J:$J,"")</f>
        <v/>
      </c>
      <c r="M879" s="87" t="str">
        <f t="shared" si="27"/>
        <v/>
      </c>
      <c r="N879" s="88" t="str">
        <f>_xlfn.XLOOKUP($M879,'Current Year'!$H:$H,'Current Year'!$M:$M,"")</f>
        <v/>
      </c>
    </row>
    <row r="880" spans="2:14" x14ac:dyDescent="0.25">
      <c r="B880" s="5"/>
      <c r="C880" s="7"/>
      <c r="G880" s="86" t="str">
        <f>_xlfn.XLOOKUP($I880,'Prior Year'!$H:$H,'Prior Year'!$I:$I,"")</f>
        <v/>
      </c>
      <c r="H880" s="87" t="str">
        <f>_xlfn.XLOOKUP($I880,'Prior Year'!$H:$H,'Prior Year'!$J:$J,"")</f>
        <v/>
      </c>
      <c r="I880" s="87" t="str">
        <f t="shared" si="26"/>
        <v/>
      </c>
      <c r="J880" s="88" t="str">
        <f>_xlfn.XLOOKUP($I880,'Prior Year'!$H:$H,'Prior Year'!$M:$M,"")</f>
        <v/>
      </c>
      <c r="K880" s="86" t="str">
        <f>_xlfn.XLOOKUP($M880,'Current Year'!$H:$H,'Current Year'!$I:$I,"")</f>
        <v/>
      </c>
      <c r="L880" s="87" t="str">
        <f>_xlfn.XLOOKUP($M880,'Current Year'!$H:$H,'Current Year'!$J:$J,"")</f>
        <v/>
      </c>
      <c r="M880" s="87" t="str">
        <f t="shared" si="27"/>
        <v/>
      </c>
      <c r="N880" s="88" t="str">
        <f>_xlfn.XLOOKUP($M880,'Current Year'!$H:$H,'Current Year'!$M:$M,"")</f>
        <v/>
      </c>
    </row>
    <row r="881" spans="2:14" x14ac:dyDescent="0.25">
      <c r="B881" s="5"/>
      <c r="C881" s="7"/>
      <c r="G881" s="86" t="str">
        <f>_xlfn.XLOOKUP($I881,'Prior Year'!$H:$H,'Prior Year'!$I:$I,"")</f>
        <v/>
      </c>
      <c r="H881" s="87" t="str">
        <f>_xlfn.XLOOKUP($I881,'Prior Year'!$H:$H,'Prior Year'!$J:$J,"")</f>
        <v/>
      </c>
      <c r="I881" s="87" t="str">
        <f t="shared" si="26"/>
        <v/>
      </c>
      <c r="J881" s="88" t="str">
        <f>_xlfn.XLOOKUP($I881,'Prior Year'!$H:$H,'Prior Year'!$M:$M,"")</f>
        <v/>
      </c>
      <c r="K881" s="86" t="str">
        <f>_xlfn.XLOOKUP($M881,'Current Year'!$H:$H,'Current Year'!$I:$I,"")</f>
        <v/>
      </c>
      <c r="L881" s="87" t="str">
        <f>_xlfn.XLOOKUP($M881,'Current Year'!$H:$H,'Current Year'!$J:$J,"")</f>
        <v/>
      </c>
      <c r="M881" s="87" t="str">
        <f t="shared" si="27"/>
        <v/>
      </c>
      <c r="N881" s="88" t="str">
        <f>_xlfn.XLOOKUP($M881,'Current Year'!$H:$H,'Current Year'!$M:$M,"")</f>
        <v/>
      </c>
    </row>
    <row r="882" spans="2:14" x14ac:dyDescent="0.25">
      <c r="B882" s="5"/>
      <c r="C882" s="7"/>
      <c r="G882" s="86" t="str">
        <f>_xlfn.XLOOKUP($I882,'Prior Year'!$H:$H,'Prior Year'!$I:$I,"")</f>
        <v/>
      </c>
      <c r="H882" s="87" t="str">
        <f>_xlfn.XLOOKUP($I882,'Prior Year'!$H:$H,'Prior Year'!$J:$J,"")</f>
        <v/>
      </c>
      <c r="I882" s="87" t="str">
        <f t="shared" si="26"/>
        <v/>
      </c>
      <c r="J882" s="88" t="str">
        <f>_xlfn.XLOOKUP($I882,'Prior Year'!$H:$H,'Prior Year'!$M:$M,"")</f>
        <v/>
      </c>
      <c r="K882" s="86" t="str">
        <f>_xlfn.XLOOKUP($M882,'Current Year'!$H:$H,'Current Year'!$I:$I,"")</f>
        <v/>
      </c>
      <c r="L882" s="87" t="str">
        <f>_xlfn.XLOOKUP($M882,'Current Year'!$H:$H,'Current Year'!$J:$J,"")</f>
        <v/>
      </c>
      <c r="M882" s="87" t="str">
        <f t="shared" si="27"/>
        <v/>
      </c>
      <c r="N882" s="88" t="str">
        <f>_xlfn.XLOOKUP($M882,'Current Year'!$H:$H,'Current Year'!$M:$M,"")</f>
        <v/>
      </c>
    </row>
    <row r="883" spans="2:14" x14ac:dyDescent="0.25">
      <c r="B883" s="5"/>
      <c r="C883" s="7"/>
      <c r="G883" s="86" t="str">
        <f>_xlfn.XLOOKUP($I883,'Prior Year'!$H:$H,'Prior Year'!$I:$I,"")</f>
        <v/>
      </c>
      <c r="H883" s="87" t="str">
        <f>_xlfn.XLOOKUP($I883,'Prior Year'!$H:$H,'Prior Year'!$J:$J,"")</f>
        <v/>
      </c>
      <c r="I883" s="87" t="str">
        <f t="shared" si="26"/>
        <v/>
      </c>
      <c r="J883" s="88" t="str">
        <f>_xlfn.XLOOKUP($I883,'Prior Year'!$H:$H,'Prior Year'!$M:$M,"")</f>
        <v/>
      </c>
      <c r="K883" s="86" t="str">
        <f>_xlfn.XLOOKUP($M883,'Current Year'!$H:$H,'Current Year'!$I:$I,"")</f>
        <v/>
      </c>
      <c r="L883" s="87" t="str">
        <f>_xlfn.XLOOKUP($M883,'Current Year'!$H:$H,'Current Year'!$J:$J,"")</f>
        <v/>
      </c>
      <c r="M883" s="87" t="str">
        <f t="shared" si="27"/>
        <v/>
      </c>
      <c r="N883" s="88" t="str">
        <f>_xlfn.XLOOKUP($M883,'Current Year'!$H:$H,'Current Year'!$M:$M,"")</f>
        <v/>
      </c>
    </row>
    <row r="884" spans="2:14" x14ac:dyDescent="0.25">
      <c r="B884" s="5"/>
      <c r="C884" s="7"/>
      <c r="G884" s="86" t="str">
        <f>_xlfn.XLOOKUP($I884,'Prior Year'!$H:$H,'Prior Year'!$I:$I,"")</f>
        <v/>
      </c>
      <c r="H884" s="87" t="str">
        <f>_xlfn.XLOOKUP($I884,'Prior Year'!$H:$H,'Prior Year'!$J:$J,"")</f>
        <v/>
      </c>
      <c r="I884" s="87" t="str">
        <f t="shared" si="26"/>
        <v/>
      </c>
      <c r="J884" s="88" t="str">
        <f>_xlfn.XLOOKUP($I884,'Prior Year'!$H:$H,'Prior Year'!$M:$M,"")</f>
        <v/>
      </c>
      <c r="K884" s="86" t="str">
        <f>_xlfn.XLOOKUP($M884,'Current Year'!$H:$H,'Current Year'!$I:$I,"")</f>
        <v/>
      </c>
      <c r="L884" s="87" t="str">
        <f>_xlfn.XLOOKUP($M884,'Current Year'!$H:$H,'Current Year'!$J:$J,"")</f>
        <v/>
      </c>
      <c r="M884" s="87" t="str">
        <f t="shared" si="27"/>
        <v/>
      </c>
      <c r="N884" s="88" t="str">
        <f>_xlfn.XLOOKUP($M884,'Current Year'!$H:$H,'Current Year'!$M:$M,"")</f>
        <v/>
      </c>
    </row>
    <row r="885" spans="2:14" x14ac:dyDescent="0.25">
      <c r="B885" s="5"/>
      <c r="C885" s="7"/>
      <c r="G885" s="86" t="str">
        <f>_xlfn.XLOOKUP($I885,'Prior Year'!$H:$H,'Prior Year'!$I:$I,"")</f>
        <v/>
      </c>
      <c r="H885" s="87" t="str">
        <f>_xlfn.XLOOKUP($I885,'Prior Year'!$H:$H,'Prior Year'!$J:$J,"")</f>
        <v/>
      </c>
      <c r="I885" s="87" t="str">
        <f t="shared" si="26"/>
        <v/>
      </c>
      <c r="J885" s="88" t="str">
        <f>_xlfn.XLOOKUP($I885,'Prior Year'!$H:$H,'Prior Year'!$M:$M,"")</f>
        <v/>
      </c>
      <c r="K885" s="86" t="str">
        <f>_xlfn.XLOOKUP($M885,'Current Year'!$H:$H,'Current Year'!$I:$I,"")</f>
        <v/>
      </c>
      <c r="L885" s="87" t="str">
        <f>_xlfn.XLOOKUP($M885,'Current Year'!$H:$H,'Current Year'!$J:$J,"")</f>
        <v/>
      </c>
      <c r="M885" s="87" t="str">
        <f t="shared" si="27"/>
        <v/>
      </c>
      <c r="N885" s="88" t="str">
        <f>_xlfn.XLOOKUP($M885,'Current Year'!$H:$H,'Current Year'!$M:$M,"")</f>
        <v/>
      </c>
    </row>
    <row r="886" spans="2:14" x14ac:dyDescent="0.25">
      <c r="B886" s="5"/>
      <c r="C886" s="7"/>
      <c r="G886" s="86" t="str">
        <f>_xlfn.XLOOKUP($I886,'Prior Year'!$H:$H,'Prior Year'!$I:$I,"")</f>
        <v/>
      </c>
      <c r="H886" s="87" t="str">
        <f>_xlfn.XLOOKUP($I886,'Prior Year'!$H:$H,'Prior Year'!$J:$J,"")</f>
        <v/>
      </c>
      <c r="I886" s="87" t="str">
        <f t="shared" si="26"/>
        <v/>
      </c>
      <c r="J886" s="88" t="str">
        <f>_xlfn.XLOOKUP($I886,'Prior Year'!$H:$H,'Prior Year'!$M:$M,"")</f>
        <v/>
      </c>
      <c r="K886" s="86" t="str">
        <f>_xlfn.XLOOKUP($M886,'Current Year'!$H:$H,'Current Year'!$I:$I,"")</f>
        <v/>
      </c>
      <c r="L886" s="87" t="str">
        <f>_xlfn.XLOOKUP($M886,'Current Year'!$H:$H,'Current Year'!$J:$J,"")</f>
        <v/>
      </c>
      <c r="M886" s="87" t="str">
        <f t="shared" si="27"/>
        <v/>
      </c>
      <c r="N886" s="88" t="str">
        <f>_xlfn.XLOOKUP($M886,'Current Year'!$H:$H,'Current Year'!$M:$M,"")</f>
        <v/>
      </c>
    </row>
    <row r="887" spans="2:14" x14ac:dyDescent="0.25">
      <c r="B887" s="5"/>
      <c r="C887" s="7"/>
      <c r="G887" s="86" t="str">
        <f>_xlfn.XLOOKUP($I887,'Prior Year'!$H:$H,'Prior Year'!$I:$I,"")</f>
        <v/>
      </c>
      <c r="H887" s="87" t="str">
        <f>_xlfn.XLOOKUP($I887,'Prior Year'!$H:$H,'Prior Year'!$J:$J,"")</f>
        <v/>
      </c>
      <c r="I887" s="87" t="str">
        <f t="shared" si="26"/>
        <v/>
      </c>
      <c r="J887" s="88" t="str">
        <f>_xlfn.XLOOKUP($I887,'Prior Year'!$H:$H,'Prior Year'!$M:$M,"")</f>
        <v/>
      </c>
      <c r="K887" s="86" t="str">
        <f>_xlfn.XLOOKUP($M887,'Current Year'!$H:$H,'Current Year'!$I:$I,"")</f>
        <v/>
      </c>
      <c r="L887" s="87" t="str">
        <f>_xlfn.XLOOKUP($M887,'Current Year'!$H:$H,'Current Year'!$J:$J,"")</f>
        <v/>
      </c>
      <c r="M887" s="87" t="str">
        <f t="shared" si="27"/>
        <v/>
      </c>
      <c r="N887" s="88" t="str">
        <f>_xlfn.XLOOKUP($M887,'Current Year'!$H:$H,'Current Year'!$M:$M,"")</f>
        <v/>
      </c>
    </row>
    <row r="888" spans="2:14" x14ac:dyDescent="0.25">
      <c r="B888" s="5"/>
      <c r="C888" s="7"/>
      <c r="G888" s="86" t="str">
        <f>_xlfn.XLOOKUP($I888,'Prior Year'!$H:$H,'Prior Year'!$I:$I,"")</f>
        <v/>
      </c>
      <c r="H888" s="87" t="str">
        <f>_xlfn.XLOOKUP($I888,'Prior Year'!$H:$H,'Prior Year'!$J:$J,"")</f>
        <v/>
      </c>
      <c r="I888" s="87" t="str">
        <f t="shared" si="26"/>
        <v/>
      </c>
      <c r="J888" s="88" t="str">
        <f>_xlfn.XLOOKUP($I888,'Prior Year'!$H:$H,'Prior Year'!$M:$M,"")</f>
        <v/>
      </c>
      <c r="K888" s="86" t="str">
        <f>_xlfn.XLOOKUP($M888,'Current Year'!$H:$H,'Current Year'!$I:$I,"")</f>
        <v/>
      </c>
      <c r="L888" s="87" t="str">
        <f>_xlfn.XLOOKUP($M888,'Current Year'!$H:$H,'Current Year'!$J:$J,"")</f>
        <v/>
      </c>
      <c r="M888" s="87" t="str">
        <f t="shared" si="27"/>
        <v/>
      </c>
      <c r="N888" s="88" t="str">
        <f>_xlfn.XLOOKUP($M888,'Current Year'!$H:$H,'Current Year'!$M:$M,"")</f>
        <v/>
      </c>
    </row>
    <row r="889" spans="2:14" x14ac:dyDescent="0.25">
      <c r="B889" s="5"/>
      <c r="C889" s="7"/>
      <c r="G889" s="86" t="str">
        <f>_xlfn.XLOOKUP($I889,'Prior Year'!$H:$H,'Prior Year'!$I:$I,"")</f>
        <v/>
      </c>
      <c r="H889" s="87" t="str">
        <f>_xlfn.XLOOKUP($I889,'Prior Year'!$H:$H,'Prior Year'!$J:$J,"")</f>
        <v/>
      </c>
      <c r="I889" s="87" t="str">
        <f t="shared" si="26"/>
        <v/>
      </c>
      <c r="J889" s="88" t="str">
        <f>_xlfn.XLOOKUP($I889,'Prior Year'!$H:$H,'Prior Year'!$M:$M,"")</f>
        <v/>
      </c>
      <c r="K889" s="86" t="str">
        <f>_xlfn.XLOOKUP($M889,'Current Year'!$H:$H,'Current Year'!$I:$I,"")</f>
        <v/>
      </c>
      <c r="L889" s="87" t="str">
        <f>_xlfn.XLOOKUP($M889,'Current Year'!$H:$H,'Current Year'!$J:$J,"")</f>
        <v/>
      </c>
      <c r="M889" s="87" t="str">
        <f t="shared" si="27"/>
        <v/>
      </c>
      <c r="N889" s="88" t="str">
        <f>_xlfn.XLOOKUP($M889,'Current Year'!$H:$H,'Current Year'!$M:$M,"")</f>
        <v/>
      </c>
    </row>
    <row r="890" spans="2:14" x14ac:dyDescent="0.25">
      <c r="B890" s="5"/>
      <c r="C890" s="7"/>
      <c r="G890" s="86" t="str">
        <f>_xlfn.XLOOKUP($I890,'Prior Year'!$H:$H,'Prior Year'!$I:$I,"")</f>
        <v/>
      </c>
      <c r="H890" s="87" t="str">
        <f>_xlfn.XLOOKUP($I890,'Prior Year'!$H:$H,'Prior Year'!$J:$J,"")</f>
        <v/>
      </c>
      <c r="I890" s="87" t="str">
        <f t="shared" si="26"/>
        <v/>
      </c>
      <c r="J890" s="88" t="str">
        <f>_xlfn.XLOOKUP($I890,'Prior Year'!$H:$H,'Prior Year'!$M:$M,"")</f>
        <v/>
      </c>
      <c r="K890" s="86" t="str">
        <f>_xlfn.XLOOKUP($M890,'Current Year'!$H:$H,'Current Year'!$I:$I,"")</f>
        <v/>
      </c>
      <c r="L890" s="87" t="str">
        <f>_xlfn.XLOOKUP($M890,'Current Year'!$H:$H,'Current Year'!$J:$J,"")</f>
        <v/>
      </c>
      <c r="M890" s="87" t="str">
        <f t="shared" si="27"/>
        <v/>
      </c>
      <c r="N890" s="88" t="str">
        <f>_xlfn.XLOOKUP($M890,'Current Year'!$H:$H,'Current Year'!$M:$M,"")</f>
        <v/>
      </c>
    </row>
    <row r="891" spans="2:14" x14ac:dyDescent="0.25">
      <c r="B891" s="5"/>
      <c r="C891" s="7"/>
      <c r="G891" s="86" t="str">
        <f>_xlfn.XLOOKUP($I891,'Prior Year'!$H:$H,'Prior Year'!$I:$I,"")</f>
        <v/>
      </c>
      <c r="H891" s="87" t="str">
        <f>_xlfn.XLOOKUP($I891,'Prior Year'!$H:$H,'Prior Year'!$J:$J,"")</f>
        <v/>
      </c>
      <c r="I891" s="87" t="str">
        <f t="shared" si="26"/>
        <v/>
      </c>
      <c r="J891" s="88" t="str">
        <f>_xlfn.XLOOKUP($I891,'Prior Year'!$H:$H,'Prior Year'!$M:$M,"")</f>
        <v/>
      </c>
      <c r="K891" s="86" t="str">
        <f>_xlfn.XLOOKUP($M891,'Current Year'!$H:$H,'Current Year'!$I:$I,"")</f>
        <v/>
      </c>
      <c r="L891" s="87" t="str">
        <f>_xlfn.XLOOKUP($M891,'Current Year'!$H:$H,'Current Year'!$J:$J,"")</f>
        <v/>
      </c>
      <c r="M891" s="87" t="str">
        <f t="shared" si="27"/>
        <v/>
      </c>
      <c r="N891" s="88" t="str">
        <f>_xlfn.XLOOKUP($M891,'Current Year'!$H:$H,'Current Year'!$M:$M,"")</f>
        <v/>
      </c>
    </row>
    <row r="892" spans="2:14" x14ac:dyDescent="0.25">
      <c r="B892" s="5"/>
      <c r="C892" s="7"/>
      <c r="G892" s="86" t="str">
        <f>_xlfn.XLOOKUP($I892,'Prior Year'!$H:$H,'Prior Year'!$I:$I,"")</f>
        <v/>
      </c>
      <c r="H892" s="87" t="str">
        <f>_xlfn.XLOOKUP($I892,'Prior Year'!$H:$H,'Prior Year'!$J:$J,"")</f>
        <v/>
      </c>
      <c r="I892" s="87" t="str">
        <f t="shared" si="26"/>
        <v/>
      </c>
      <c r="J892" s="88" t="str">
        <f>_xlfn.XLOOKUP($I892,'Prior Year'!$H:$H,'Prior Year'!$M:$M,"")</f>
        <v/>
      </c>
      <c r="K892" s="86" t="str">
        <f>_xlfn.XLOOKUP($M892,'Current Year'!$H:$H,'Current Year'!$I:$I,"")</f>
        <v/>
      </c>
      <c r="L892" s="87" t="str">
        <f>_xlfn.XLOOKUP($M892,'Current Year'!$H:$H,'Current Year'!$J:$J,"")</f>
        <v/>
      </c>
      <c r="M892" s="87" t="str">
        <f t="shared" si="27"/>
        <v/>
      </c>
      <c r="N892" s="88" t="str">
        <f>_xlfn.XLOOKUP($M892,'Current Year'!$H:$H,'Current Year'!$M:$M,"")</f>
        <v/>
      </c>
    </row>
    <row r="893" spans="2:14" x14ac:dyDescent="0.25">
      <c r="B893" s="5"/>
      <c r="C893" s="7"/>
      <c r="G893" s="86" t="str">
        <f>_xlfn.XLOOKUP($I893,'Prior Year'!$H:$H,'Prior Year'!$I:$I,"")</f>
        <v/>
      </c>
      <c r="H893" s="87" t="str">
        <f>_xlfn.XLOOKUP($I893,'Prior Year'!$H:$H,'Prior Year'!$J:$J,"")</f>
        <v/>
      </c>
      <c r="I893" s="87" t="str">
        <f t="shared" si="26"/>
        <v/>
      </c>
      <c r="J893" s="88" t="str">
        <f>_xlfn.XLOOKUP($I893,'Prior Year'!$H:$H,'Prior Year'!$M:$M,"")</f>
        <v/>
      </c>
      <c r="K893" s="86" t="str">
        <f>_xlfn.XLOOKUP($M893,'Current Year'!$H:$H,'Current Year'!$I:$I,"")</f>
        <v/>
      </c>
      <c r="L893" s="87" t="str">
        <f>_xlfn.XLOOKUP($M893,'Current Year'!$H:$H,'Current Year'!$J:$J,"")</f>
        <v/>
      </c>
      <c r="M893" s="87" t="str">
        <f t="shared" si="27"/>
        <v/>
      </c>
      <c r="N893" s="88" t="str">
        <f>_xlfn.XLOOKUP($M893,'Current Year'!$H:$H,'Current Year'!$M:$M,"")</f>
        <v/>
      </c>
    </row>
    <row r="894" spans="2:14" x14ac:dyDescent="0.25">
      <c r="B894" s="5"/>
      <c r="C894" s="7"/>
      <c r="G894" s="86" t="str">
        <f>_xlfn.XLOOKUP($I894,'Prior Year'!$H:$H,'Prior Year'!$I:$I,"")</f>
        <v/>
      </c>
      <c r="H894" s="87" t="str">
        <f>_xlfn.XLOOKUP($I894,'Prior Year'!$H:$H,'Prior Year'!$J:$J,"")</f>
        <v/>
      </c>
      <c r="I894" s="87" t="str">
        <f t="shared" si="26"/>
        <v/>
      </c>
      <c r="J894" s="88" t="str">
        <f>_xlfn.XLOOKUP($I894,'Prior Year'!$H:$H,'Prior Year'!$M:$M,"")</f>
        <v/>
      </c>
      <c r="K894" s="86" t="str">
        <f>_xlfn.XLOOKUP($M894,'Current Year'!$H:$H,'Current Year'!$I:$I,"")</f>
        <v/>
      </c>
      <c r="L894" s="87" t="str">
        <f>_xlfn.XLOOKUP($M894,'Current Year'!$H:$H,'Current Year'!$J:$J,"")</f>
        <v/>
      </c>
      <c r="M894" s="87" t="str">
        <f t="shared" si="27"/>
        <v/>
      </c>
      <c r="N894" s="88" t="str">
        <f>_xlfn.XLOOKUP($M894,'Current Year'!$H:$H,'Current Year'!$M:$M,"")</f>
        <v/>
      </c>
    </row>
    <row r="895" spans="2:14" x14ac:dyDescent="0.25">
      <c r="B895" s="5"/>
      <c r="C895" s="7"/>
      <c r="G895" s="86" t="str">
        <f>_xlfn.XLOOKUP($I895,'Prior Year'!$H:$H,'Prior Year'!$I:$I,"")</f>
        <v/>
      </c>
      <c r="H895" s="87" t="str">
        <f>_xlfn.XLOOKUP($I895,'Prior Year'!$H:$H,'Prior Year'!$J:$J,"")</f>
        <v/>
      </c>
      <c r="I895" s="87" t="str">
        <f t="shared" si="26"/>
        <v/>
      </c>
      <c r="J895" s="88" t="str">
        <f>_xlfn.XLOOKUP($I895,'Prior Year'!$H:$H,'Prior Year'!$M:$M,"")</f>
        <v/>
      </c>
      <c r="K895" s="86" t="str">
        <f>_xlfn.XLOOKUP($M895,'Current Year'!$H:$H,'Current Year'!$I:$I,"")</f>
        <v/>
      </c>
      <c r="L895" s="87" t="str">
        <f>_xlfn.XLOOKUP($M895,'Current Year'!$H:$H,'Current Year'!$J:$J,"")</f>
        <v/>
      </c>
      <c r="M895" s="87" t="str">
        <f t="shared" si="27"/>
        <v/>
      </c>
      <c r="N895" s="88" t="str">
        <f>_xlfn.XLOOKUP($M895,'Current Year'!$H:$H,'Current Year'!$M:$M,"")</f>
        <v/>
      </c>
    </row>
    <row r="896" spans="2:14" x14ac:dyDescent="0.25">
      <c r="B896" s="5"/>
      <c r="C896" s="7"/>
      <c r="G896" s="86" t="str">
        <f>_xlfn.XLOOKUP($I896,'Prior Year'!$H:$H,'Prior Year'!$I:$I,"")</f>
        <v/>
      </c>
      <c r="H896" s="87" t="str">
        <f>_xlfn.XLOOKUP($I896,'Prior Year'!$H:$H,'Prior Year'!$J:$J,"")</f>
        <v/>
      </c>
      <c r="I896" s="87" t="str">
        <f t="shared" si="26"/>
        <v/>
      </c>
      <c r="J896" s="88" t="str">
        <f>_xlfn.XLOOKUP($I896,'Prior Year'!$H:$H,'Prior Year'!$M:$M,"")</f>
        <v/>
      </c>
      <c r="K896" s="86" t="str">
        <f>_xlfn.XLOOKUP($M896,'Current Year'!$H:$H,'Current Year'!$I:$I,"")</f>
        <v/>
      </c>
      <c r="L896" s="87" t="str">
        <f>_xlfn.XLOOKUP($M896,'Current Year'!$H:$H,'Current Year'!$J:$J,"")</f>
        <v/>
      </c>
      <c r="M896" s="87" t="str">
        <f t="shared" si="27"/>
        <v/>
      </c>
      <c r="N896" s="88" t="str">
        <f>_xlfn.XLOOKUP($M896,'Current Year'!$H:$H,'Current Year'!$M:$M,"")</f>
        <v/>
      </c>
    </row>
    <row r="897" spans="2:14" x14ac:dyDescent="0.25">
      <c r="B897" s="5"/>
      <c r="C897" s="7"/>
      <c r="G897" s="86" t="str">
        <f>_xlfn.XLOOKUP($I897,'Prior Year'!$H:$H,'Prior Year'!$I:$I,"")</f>
        <v/>
      </c>
      <c r="H897" s="87" t="str">
        <f>_xlfn.XLOOKUP($I897,'Prior Year'!$H:$H,'Prior Year'!$J:$J,"")</f>
        <v/>
      </c>
      <c r="I897" s="87" t="str">
        <f t="shared" si="26"/>
        <v/>
      </c>
      <c r="J897" s="88" t="str">
        <f>_xlfn.XLOOKUP($I897,'Prior Year'!$H:$H,'Prior Year'!$M:$M,"")</f>
        <v/>
      </c>
      <c r="K897" s="86" t="str">
        <f>_xlfn.XLOOKUP($M897,'Current Year'!$H:$H,'Current Year'!$I:$I,"")</f>
        <v/>
      </c>
      <c r="L897" s="87" t="str">
        <f>_xlfn.XLOOKUP($M897,'Current Year'!$H:$H,'Current Year'!$J:$J,"")</f>
        <v/>
      </c>
      <c r="M897" s="87" t="str">
        <f t="shared" si="27"/>
        <v/>
      </c>
      <c r="N897" s="88" t="str">
        <f>_xlfn.XLOOKUP($M897,'Current Year'!$H:$H,'Current Year'!$M:$M,"")</f>
        <v/>
      </c>
    </row>
    <row r="898" spans="2:14" x14ac:dyDescent="0.25">
      <c r="B898" s="5"/>
      <c r="C898" s="7"/>
      <c r="G898" s="86" t="str">
        <f>_xlfn.XLOOKUP($I898,'Prior Year'!$H:$H,'Prior Year'!$I:$I,"")</f>
        <v/>
      </c>
      <c r="H898" s="87" t="str">
        <f>_xlfn.XLOOKUP($I898,'Prior Year'!$H:$H,'Prior Year'!$J:$J,"")</f>
        <v/>
      </c>
      <c r="I898" s="87" t="str">
        <f t="shared" si="26"/>
        <v/>
      </c>
      <c r="J898" s="88" t="str">
        <f>_xlfn.XLOOKUP($I898,'Prior Year'!$H:$H,'Prior Year'!$M:$M,"")</f>
        <v/>
      </c>
      <c r="K898" s="86" t="str">
        <f>_xlfn.XLOOKUP($M898,'Current Year'!$H:$H,'Current Year'!$I:$I,"")</f>
        <v/>
      </c>
      <c r="L898" s="87" t="str">
        <f>_xlfn.XLOOKUP($M898,'Current Year'!$H:$H,'Current Year'!$J:$J,"")</f>
        <v/>
      </c>
      <c r="M898" s="87" t="str">
        <f t="shared" si="27"/>
        <v/>
      </c>
      <c r="N898" s="88" t="str">
        <f>_xlfn.XLOOKUP($M898,'Current Year'!$H:$H,'Current Year'!$M:$M,"")</f>
        <v/>
      </c>
    </row>
    <row r="899" spans="2:14" x14ac:dyDescent="0.25">
      <c r="B899" s="5"/>
      <c r="C899" s="7"/>
      <c r="G899" s="86" t="str">
        <f>_xlfn.XLOOKUP($I899,'Prior Year'!$H:$H,'Prior Year'!$I:$I,"")</f>
        <v/>
      </c>
      <c r="H899" s="87" t="str">
        <f>_xlfn.XLOOKUP($I899,'Prior Year'!$H:$H,'Prior Year'!$J:$J,"")</f>
        <v/>
      </c>
      <c r="I899" s="87" t="str">
        <f t="shared" si="26"/>
        <v/>
      </c>
      <c r="J899" s="88" t="str">
        <f>_xlfn.XLOOKUP($I899,'Prior Year'!$H:$H,'Prior Year'!$M:$M,"")</f>
        <v/>
      </c>
      <c r="K899" s="86" t="str">
        <f>_xlfn.XLOOKUP($M899,'Current Year'!$H:$H,'Current Year'!$I:$I,"")</f>
        <v/>
      </c>
      <c r="L899" s="87" t="str">
        <f>_xlfn.XLOOKUP($M899,'Current Year'!$H:$H,'Current Year'!$J:$J,"")</f>
        <v/>
      </c>
      <c r="M899" s="87" t="str">
        <f t="shared" si="27"/>
        <v/>
      </c>
      <c r="N899" s="88" t="str">
        <f>_xlfn.XLOOKUP($M899,'Current Year'!$H:$H,'Current Year'!$M:$M,"")</f>
        <v/>
      </c>
    </row>
    <row r="900" spans="2:14" x14ac:dyDescent="0.25">
      <c r="B900" s="5"/>
      <c r="C900" s="7"/>
      <c r="G900" s="86" t="str">
        <f>_xlfn.XLOOKUP($I900,'Prior Year'!$H:$H,'Prior Year'!$I:$I,"")</f>
        <v/>
      </c>
      <c r="H900" s="87" t="str">
        <f>_xlfn.XLOOKUP($I900,'Prior Year'!$H:$H,'Prior Year'!$J:$J,"")</f>
        <v/>
      </c>
      <c r="I900" s="87" t="str">
        <f t="shared" ref="I900:I963" si="28">IF(ISBLANK(B900),"",B900)</f>
        <v/>
      </c>
      <c r="J900" s="88" t="str">
        <f>_xlfn.XLOOKUP($I900,'Prior Year'!$H:$H,'Prior Year'!$M:$M,"")</f>
        <v/>
      </c>
      <c r="K900" s="86" t="str">
        <f>_xlfn.XLOOKUP($M900,'Current Year'!$H:$H,'Current Year'!$I:$I,"")</f>
        <v/>
      </c>
      <c r="L900" s="87" t="str">
        <f>_xlfn.XLOOKUP($M900,'Current Year'!$H:$H,'Current Year'!$J:$J,"")</f>
        <v/>
      </c>
      <c r="M900" s="87" t="str">
        <f t="shared" ref="M900:M963" si="29">IF(ISBLANK(C900),"",C900)</f>
        <v/>
      </c>
      <c r="N900" s="88" t="str">
        <f>_xlfn.XLOOKUP($M900,'Current Year'!$H:$H,'Current Year'!$M:$M,"")</f>
        <v/>
      </c>
    </row>
    <row r="901" spans="2:14" x14ac:dyDescent="0.25">
      <c r="B901" s="5"/>
      <c r="C901" s="7"/>
      <c r="G901" s="86" t="str">
        <f>_xlfn.XLOOKUP($I901,'Prior Year'!$H:$H,'Prior Year'!$I:$I,"")</f>
        <v/>
      </c>
      <c r="H901" s="87" t="str">
        <f>_xlfn.XLOOKUP($I901,'Prior Year'!$H:$H,'Prior Year'!$J:$J,"")</f>
        <v/>
      </c>
      <c r="I901" s="87" t="str">
        <f t="shared" si="28"/>
        <v/>
      </c>
      <c r="J901" s="88" t="str">
        <f>_xlfn.XLOOKUP($I901,'Prior Year'!$H:$H,'Prior Year'!$M:$M,"")</f>
        <v/>
      </c>
      <c r="K901" s="86" t="str">
        <f>_xlfn.XLOOKUP($M901,'Current Year'!$H:$H,'Current Year'!$I:$I,"")</f>
        <v/>
      </c>
      <c r="L901" s="87" t="str">
        <f>_xlfn.XLOOKUP($M901,'Current Year'!$H:$H,'Current Year'!$J:$J,"")</f>
        <v/>
      </c>
      <c r="M901" s="87" t="str">
        <f t="shared" si="29"/>
        <v/>
      </c>
      <c r="N901" s="88" t="str">
        <f>_xlfn.XLOOKUP($M901,'Current Year'!$H:$H,'Current Year'!$M:$M,"")</f>
        <v/>
      </c>
    </row>
    <row r="902" spans="2:14" x14ac:dyDescent="0.25">
      <c r="B902" s="5"/>
      <c r="C902" s="7"/>
      <c r="G902" s="86" t="str">
        <f>_xlfn.XLOOKUP($I902,'Prior Year'!$H:$H,'Prior Year'!$I:$I,"")</f>
        <v/>
      </c>
      <c r="H902" s="87" t="str">
        <f>_xlfn.XLOOKUP($I902,'Prior Year'!$H:$H,'Prior Year'!$J:$J,"")</f>
        <v/>
      </c>
      <c r="I902" s="87" t="str">
        <f t="shared" si="28"/>
        <v/>
      </c>
      <c r="J902" s="88" t="str">
        <f>_xlfn.XLOOKUP($I902,'Prior Year'!$H:$H,'Prior Year'!$M:$M,"")</f>
        <v/>
      </c>
      <c r="K902" s="86" t="str">
        <f>_xlfn.XLOOKUP($M902,'Current Year'!$H:$H,'Current Year'!$I:$I,"")</f>
        <v/>
      </c>
      <c r="L902" s="87" t="str">
        <f>_xlfn.XLOOKUP($M902,'Current Year'!$H:$H,'Current Year'!$J:$J,"")</f>
        <v/>
      </c>
      <c r="M902" s="87" t="str">
        <f t="shared" si="29"/>
        <v/>
      </c>
      <c r="N902" s="88" t="str">
        <f>_xlfn.XLOOKUP($M902,'Current Year'!$H:$H,'Current Year'!$M:$M,"")</f>
        <v/>
      </c>
    </row>
    <row r="903" spans="2:14" x14ac:dyDescent="0.25">
      <c r="B903" s="5"/>
      <c r="C903" s="7"/>
      <c r="G903" s="86" t="str">
        <f>_xlfn.XLOOKUP($I903,'Prior Year'!$H:$H,'Prior Year'!$I:$I,"")</f>
        <v/>
      </c>
      <c r="H903" s="87" t="str">
        <f>_xlfn.XLOOKUP($I903,'Prior Year'!$H:$H,'Prior Year'!$J:$J,"")</f>
        <v/>
      </c>
      <c r="I903" s="87" t="str">
        <f t="shared" si="28"/>
        <v/>
      </c>
      <c r="J903" s="88" t="str">
        <f>_xlfn.XLOOKUP($I903,'Prior Year'!$H:$H,'Prior Year'!$M:$M,"")</f>
        <v/>
      </c>
      <c r="K903" s="86" t="str">
        <f>_xlfn.XLOOKUP($M903,'Current Year'!$H:$H,'Current Year'!$I:$I,"")</f>
        <v/>
      </c>
      <c r="L903" s="87" t="str">
        <f>_xlfn.XLOOKUP($M903,'Current Year'!$H:$H,'Current Year'!$J:$J,"")</f>
        <v/>
      </c>
      <c r="M903" s="87" t="str">
        <f t="shared" si="29"/>
        <v/>
      </c>
      <c r="N903" s="88" t="str">
        <f>_xlfn.XLOOKUP($M903,'Current Year'!$H:$H,'Current Year'!$M:$M,"")</f>
        <v/>
      </c>
    </row>
    <row r="904" spans="2:14" x14ac:dyDescent="0.25">
      <c r="B904" s="5"/>
      <c r="C904" s="7"/>
      <c r="G904" s="86" t="str">
        <f>_xlfn.XLOOKUP($I904,'Prior Year'!$H:$H,'Prior Year'!$I:$I,"")</f>
        <v/>
      </c>
      <c r="H904" s="87" t="str">
        <f>_xlfn.XLOOKUP($I904,'Prior Year'!$H:$H,'Prior Year'!$J:$J,"")</f>
        <v/>
      </c>
      <c r="I904" s="87" t="str">
        <f t="shared" si="28"/>
        <v/>
      </c>
      <c r="J904" s="88" t="str">
        <f>_xlfn.XLOOKUP($I904,'Prior Year'!$H:$H,'Prior Year'!$M:$M,"")</f>
        <v/>
      </c>
      <c r="K904" s="86" t="str">
        <f>_xlfn.XLOOKUP($M904,'Current Year'!$H:$H,'Current Year'!$I:$I,"")</f>
        <v/>
      </c>
      <c r="L904" s="87" t="str">
        <f>_xlfn.XLOOKUP($M904,'Current Year'!$H:$H,'Current Year'!$J:$J,"")</f>
        <v/>
      </c>
      <c r="M904" s="87" t="str">
        <f t="shared" si="29"/>
        <v/>
      </c>
      <c r="N904" s="88" t="str">
        <f>_xlfn.XLOOKUP($M904,'Current Year'!$H:$H,'Current Year'!$M:$M,"")</f>
        <v/>
      </c>
    </row>
    <row r="905" spans="2:14" x14ac:dyDescent="0.25">
      <c r="B905" s="5"/>
      <c r="C905" s="7"/>
      <c r="G905" s="86" t="str">
        <f>_xlfn.XLOOKUP($I905,'Prior Year'!$H:$H,'Prior Year'!$I:$I,"")</f>
        <v/>
      </c>
      <c r="H905" s="87" t="str">
        <f>_xlfn.XLOOKUP($I905,'Prior Year'!$H:$H,'Prior Year'!$J:$J,"")</f>
        <v/>
      </c>
      <c r="I905" s="87" t="str">
        <f t="shared" si="28"/>
        <v/>
      </c>
      <c r="J905" s="88" t="str">
        <f>_xlfn.XLOOKUP($I905,'Prior Year'!$H:$H,'Prior Year'!$M:$M,"")</f>
        <v/>
      </c>
      <c r="K905" s="86" t="str">
        <f>_xlfn.XLOOKUP($M905,'Current Year'!$H:$H,'Current Year'!$I:$I,"")</f>
        <v/>
      </c>
      <c r="L905" s="87" t="str">
        <f>_xlfn.XLOOKUP($M905,'Current Year'!$H:$H,'Current Year'!$J:$J,"")</f>
        <v/>
      </c>
      <c r="M905" s="87" t="str">
        <f t="shared" si="29"/>
        <v/>
      </c>
      <c r="N905" s="88" t="str">
        <f>_xlfn.XLOOKUP($M905,'Current Year'!$H:$H,'Current Year'!$M:$M,"")</f>
        <v/>
      </c>
    </row>
    <row r="906" spans="2:14" x14ac:dyDescent="0.25">
      <c r="B906" s="5"/>
      <c r="C906" s="7"/>
      <c r="G906" s="86" t="str">
        <f>_xlfn.XLOOKUP($I906,'Prior Year'!$H:$H,'Prior Year'!$I:$I,"")</f>
        <v/>
      </c>
      <c r="H906" s="87" t="str">
        <f>_xlfn.XLOOKUP($I906,'Prior Year'!$H:$H,'Prior Year'!$J:$J,"")</f>
        <v/>
      </c>
      <c r="I906" s="87" t="str">
        <f t="shared" si="28"/>
        <v/>
      </c>
      <c r="J906" s="88" t="str">
        <f>_xlfn.XLOOKUP($I906,'Prior Year'!$H:$H,'Prior Year'!$M:$M,"")</f>
        <v/>
      </c>
      <c r="K906" s="86" t="str">
        <f>_xlfn.XLOOKUP($M906,'Current Year'!$H:$H,'Current Year'!$I:$I,"")</f>
        <v/>
      </c>
      <c r="L906" s="87" t="str">
        <f>_xlfn.XLOOKUP($M906,'Current Year'!$H:$H,'Current Year'!$J:$J,"")</f>
        <v/>
      </c>
      <c r="M906" s="87" t="str">
        <f t="shared" si="29"/>
        <v/>
      </c>
      <c r="N906" s="88" t="str">
        <f>_xlfn.XLOOKUP($M906,'Current Year'!$H:$H,'Current Year'!$M:$M,"")</f>
        <v/>
      </c>
    </row>
    <row r="907" spans="2:14" x14ac:dyDescent="0.25">
      <c r="B907" s="5"/>
      <c r="C907" s="7"/>
      <c r="G907" s="86" t="str">
        <f>_xlfn.XLOOKUP($I907,'Prior Year'!$H:$H,'Prior Year'!$I:$I,"")</f>
        <v/>
      </c>
      <c r="H907" s="87" t="str">
        <f>_xlfn.XLOOKUP($I907,'Prior Year'!$H:$H,'Prior Year'!$J:$J,"")</f>
        <v/>
      </c>
      <c r="I907" s="87" t="str">
        <f t="shared" si="28"/>
        <v/>
      </c>
      <c r="J907" s="88" t="str">
        <f>_xlfn.XLOOKUP($I907,'Prior Year'!$H:$H,'Prior Year'!$M:$M,"")</f>
        <v/>
      </c>
      <c r="K907" s="86" t="str">
        <f>_xlfn.XLOOKUP($M907,'Current Year'!$H:$H,'Current Year'!$I:$I,"")</f>
        <v/>
      </c>
      <c r="L907" s="87" t="str">
        <f>_xlfn.XLOOKUP($M907,'Current Year'!$H:$H,'Current Year'!$J:$J,"")</f>
        <v/>
      </c>
      <c r="M907" s="87" t="str">
        <f t="shared" si="29"/>
        <v/>
      </c>
      <c r="N907" s="88" t="str">
        <f>_xlfn.XLOOKUP($M907,'Current Year'!$H:$H,'Current Year'!$M:$M,"")</f>
        <v/>
      </c>
    </row>
    <row r="908" spans="2:14" x14ac:dyDescent="0.25">
      <c r="B908" s="5"/>
      <c r="C908" s="7"/>
      <c r="G908" s="86" t="str">
        <f>_xlfn.XLOOKUP($I908,'Prior Year'!$H:$H,'Prior Year'!$I:$I,"")</f>
        <v/>
      </c>
      <c r="H908" s="87" t="str">
        <f>_xlfn.XLOOKUP($I908,'Prior Year'!$H:$H,'Prior Year'!$J:$J,"")</f>
        <v/>
      </c>
      <c r="I908" s="87" t="str">
        <f t="shared" si="28"/>
        <v/>
      </c>
      <c r="J908" s="88" t="str">
        <f>_xlfn.XLOOKUP($I908,'Prior Year'!$H:$H,'Prior Year'!$M:$M,"")</f>
        <v/>
      </c>
      <c r="K908" s="86" t="str">
        <f>_xlfn.XLOOKUP($M908,'Current Year'!$H:$H,'Current Year'!$I:$I,"")</f>
        <v/>
      </c>
      <c r="L908" s="87" t="str">
        <f>_xlfn.XLOOKUP($M908,'Current Year'!$H:$H,'Current Year'!$J:$J,"")</f>
        <v/>
      </c>
      <c r="M908" s="87" t="str">
        <f t="shared" si="29"/>
        <v/>
      </c>
      <c r="N908" s="88" t="str">
        <f>_xlfn.XLOOKUP($M908,'Current Year'!$H:$H,'Current Year'!$M:$M,"")</f>
        <v/>
      </c>
    </row>
    <row r="909" spans="2:14" x14ac:dyDescent="0.25">
      <c r="B909" s="5"/>
      <c r="C909" s="7"/>
      <c r="G909" s="86" t="str">
        <f>_xlfn.XLOOKUP($I909,'Prior Year'!$H:$H,'Prior Year'!$I:$I,"")</f>
        <v/>
      </c>
      <c r="H909" s="87" t="str">
        <f>_xlfn.XLOOKUP($I909,'Prior Year'!$H:$H,'Prior Year'!$J:$J,"")</f>
        <v/>
      </c>
      <c r="I909" s="87" t="str">
        <f t="shared" si="28"/>
        <v/>
      </c>
      <c r="J909" s="88" t="str">
        <f>_xlfn.XLOOKUP($I909,'Prior Year'!$H:$H,'Prior Year'!$M:$M,"")</f>
        <v/>
      </c>
      <c r="K909" s="86" t="str">
        <f>_xlfn.XLOOKUP($M909,'Current Year'!$H:$H,'Current Year'!$I:$I,"")</f>
        <v/>
      </c>
      <c r="L909" s="87" t="str">
        <f>_xlfn.XLOOKUP($M909,'Current Year'!$H:$H,'Current Year'!$J:$J,"")</f>
        <v/>
      </c>
      <c r="M909" s="87" t="str">
        <f t="shared" si="29"/>
        <v/>
      </c>
      <c r="N909" s="88" t="str">
        <f>_xlfn.XLOOKUP($M909,'Current Year'!$H:$H,'Current Year'!$M:$M,"")</f>
        <v/>
      </c>
    </row>
    <row r="910" spans="2:14" x14ac:dyDescent="0.25">
      <c r="B910" s="5"/>
      <c r="C910" s="7"/>
      <c r="G910" s="86" t="str">
        <f>_xlfn.XLOOKUP($I910,'Prior Year'!$H:$H,'Prior Year'!$I:$I,"")</f>
        <v/>
      </c>
      <c r="H910" s="87" t="str">
        <f>_xlfn.XLOOKUP($I910,'Prior Year'!$H:$H,'Prior Year'!$J:$J,"")</f>
        <v/>
      </c>
      <c r="I910" s="87" t="str">
        <f t="shared" si="28"/>
        <v/>
      </c>
      <c r="J910" s="88" t="str">
        <f>_xlfn.XLOOKUP($I910,'Prior Year'!$H:$H,'Prior Year'!$M:$M,"")</f>
        <v/>
      </c>
      <c r="K910" s="86" t="str">
        <f>_xlfn.XLOOKUP($M910,'Current Year'!$H:$H,'Current Year'!$I:$I,"")</f>
        <v/>
      </c>
      <c r="L910" s="87" t="str">
        <f>_xlfn.XLOOKUP($M910,'Current Year'!$H:$H,'Current Year'!$J:$J,"")</f>
        <v/>
      </c>
      <c r="M910" s="87" t="str">
        <f t="shared" si="29"/>
        <v/>
      </c>
      <c r="N910" s="88" t="str">
        <f>_xlfn.XLOOKUP($M910,'Current Year'!$H:$H,'Current Year'!$M:$M,"")</f>
        <v/>
      </c>
    </row>
    <row r="911" spans="2:14" x14ac:dyDescent="0.25">
      <c r="B911" s="5"/>
      <c r="C911" s="7"/>
      <c r="G911" s="86" t="str">
        <f>_xlfn.XLOOKUP($I911,'Prior Year'!$H:$H,'Prior Year'!$I:$I,"")</f>
        <v/>
      </c>
      <c r="H911" s="87" t="str">
        <f>_xlfn.XLOOKUP($I911,'Prior Year'!$H:$H,'Prior Year'!$J:$J,"")</f>
        <v/>
      </c>
      <c r="I911" s="87" t="str">
        <f t="shared" si="28"/>
        <v/>
      </c>
      <c r="J911" s="88" t="str">
        <f>_xlfn.XLOOKUP($I911,'Prior Year'!$H:$H,'Prior Year'!$M:$M,"")</f>
        <v/>
      </c>
      <c r="K911" s="86" t="str">
        <f>_xlfn.XLOOKUP($M911,'Current Year'!$H:$H,'Current Year'!$I:$I,"")</f>
        <v/>
      </c>
      <c r="L911" s="87" t="str">
        <f>_xlfn.XLOOKUP($M911,'Current Year'!$H:$H,'Current Year'!$J:$J,"")</f>
        <v/>
      </c>
      <c r="M911" s="87" t="str">
        <f t="shared" si="29"/>
        <v/>
      </c>
      <c r="N911" s="88" t="str">
        <f>_xlfn.XLOOKUP($M911,'Current Year'!$H:$H,'Current Year'!$M:$M,"")</f>
        <v/>
      </c>
    </row>
    <row r="912" spans="2:14" x14ac:dyDescent="0.25">
      <c r="B912" s="5"/>
      <c r="C912" s="7"/>
      <c r="G912" s="86" t="str">
        <f>_xlfn.XLOOKUP($I912,'Prior Year'!$H:$H,'Prior Year'!$I:$I,"")</f>
        <v/>
      </c>
      <c r="H912" s="87" t="str">
        <f>_xlfn.XLOOKUP($I912,'Prior Year'!$H:$H,'Prior Year'!$J:$J,"")</f>
        <v/>
      </c>
      <c r="I912" s="87" t="str">
        <f t="shared" si="28"/>
        <v/>
      </c>
      <c r="J912" s="88" t="str">
        <f>_xlfn.XLOOKUP($I912,'Prior Year'!$H:$H,'Prior Year'!$M:$M,"")</f>
        <v/>
      </c>
      <c r="K912" s="86" t="str">
        <f>_xlfn.XLOOKUP($M912,'Current Year'!$H:$H,'Current Year'!$I:$I,"")</f>
        <v/>
      </c>
      <c r="L912" s="87" t="str">
        <f>_xlfn.XLOOKUP($M912,'Current Year'!$H:$H,'Current Year'!$J:$J,"")</f>
        <v/>
      </c>
      <c r="M912" s="87" t="str">
        <f t="shared" si="29"/>
        <v/>
      </c>
      <c r="N912" s="88" t="str">
        <f>_xlfn.XLOOKUP($M912,'Current Year'!$H:$H,'Current Year'!$M:$M,"")</f>
        <v/>
      </c>
    </row>
    <row r="913" spans="2:14" x14ac:dyDescent="0.25">
      <c r="B913" s="5"/>
      <c r="C913" s="7"/>
      <c r="G913" s="86" t="str">
        <f>_xlfn.XLOOKUP($I913,'Prior Year'!$H:$H,'Prior Year'!$I:$I,"")</f>
        <v/>
      </c>
      <c r="H913" s="87" t="str">
        <f>_xlfn.XLOOKUP($I913,'Prior Year'!$H:$H,'Prior Year'!$J:$J,"")</f>
        <v/>
      </c>
      <c r="I913" s="87" t="str">
        <f t="shared" si="28"/>
        <v/>
      </c>
      <c r="J913" s="88" t="str">
        <f>_xlfn.XLOOKUP($I913,'Prior Year'!$H:$H,'Prior Year'!$M:$M,"")</f>
        <v/>
      </c>
      <c r="K913" s="86" t="str">
        <f>_xlfn.XLOOKUP($M913,'Current Year'!$H:$H,'Current Year'!$I:$I,"")</f>
        <v/>
      </c>
      <c r="L913" s="87" t="str">
        <f>_xlfn.XLOOKUP($M913,'Current Year'!$H:$H,'Current Year'!$J:$J,"")</f>
        <v/>
      </c>
      <c r="M913" s="87" t="str">
        <f t="shared" si="29"/>
        <v/>
      </c>
      <c r="N913" s="88" t="str">
        <f>_xlfn.XLOOKUP($M913,'Current Year'!$H:$H,'Current Year'!$M:$M,"")</f>
        <v/>
      </c>
    </row>
    <row r="914" spans="2:14" x14ac:dyDescent="0.25">
      <c r="B914" s="5"/>
      <c r="C914" s="7"/>
      <c r="G914" s="86" t="str">
        <f>_xlfn.XLOOKUP($I914,'Prior Year'!$H:$H,'Prior Year'!$I:$I,"")</f>
        <v/>
      </c>
      <c r="H914" s="87" t="str">
        <f>_xlfn.XLOOKUP($I914,'Prior Year'!$H:$H,'Prior Year'!$J:$J,"")</f>
        <v/>
      </c>
      <c r="I914" s="87" t="str">
        <f t="shared" si="28"/>
        <v/>
      </c>
      <c r="J914" s="88" t="str">
        <f>_xlfn.XLOOKUP($I914,'Prior Year'!$H:$H,'Prior Year'!$M:$M,"")</f>
        <v/>
      </c>
      <c r="K914" s="86" t="str">
        <f>_xlfn.XLOOKUP($M914,'Current Year'!$H:$H,'Current Year'!$I:$I,"")</f>
        <v/>
      </c>
      <c r="L914" s="87" t="str">
        <f>_xlfn.XLOOKUP($M914,'Current Year'!$H:$H,'Current Year'!$J:$J,"")</f>
        <v/>
      </c>
      <c r="M914" s="87" t="str">
        <f t="shared" si="29"/>
        <v/>
      </c>
      <c r="N914" s="88" t="str">
        <f>_xlfn.XLOOKUP($M914,'Current Year'!$H:$H,'Current Year'!$M:$M,"")</f>
        <v/>
      </c>
    </row>
    <row r="915" spans="2:14" x14ac:dyDescent="0.25">
      <c r="B915" s="5"/>
      <c r="C915" s="7"/>
      <c r="G915" s="86" t="str">
        <f>_xlfn.XLOOKUP($I915,'Prior Year'!$H:$H,'Prior Year'!$I:$I,"")</f>
        <v/>
      </c>
      <c r="H915" s="87" t="str">
        <f>_xlfn.XLOOKUP($I915,'Prior Year'!$H:$H,'Prior Year'!$J:$J,"")</f>
        <v/>
      </c>
      <c r="I915" s="87" t="str">
        <f t="shared" si="28"/>
        <v/>
      </c>
      <c r="J915" s="88" t="str">
        <f>_xlfn.XLOOKUP($I915,'Prior Year'!$H:$H,'Prior Year'!$M:$M,"")</f>
        <v/>
      </c>
      <c r="K915" s="86" t="str">
        <f>_xlfn.XLOOKUP($M915,'Current Year'!$H:$H,'Current Year'!$I:$I,"")</f>
        <v/>
      </c>
      <c r="L915" s="87" t="str">
        <f>_xlfn.XLOOKUP($M915,'Current Year'!$H:$H,'Current Year'!$J:$J,"")</f>
        <v/>
      </c>
      <c r="M915" s="87" t="str">
        <f t="shared" si="29"/>
        <v/>
      </c>
      <c r="N915" s="88" t="str">
        <f>_xlfn.XLOOKUP($M915,'Current Year'!$H:$H,'Current Year'!$M:$M,"")</f>
        <v/>
      </c>
    </row>
    <row r="916" spans="2:14" x14ac:dyDescent="0.25">
      <c r="B916" s="5"/>
      <c r="C916" s="7"/>
      <c r="G916" s="86" t="str">
        <f>_xlfn.XLOOKUP($I916,'Prior Year'!$H:$H,'Prior Year'!$I:$I,"")</f>
        <v/>
      </c>
      <c r="H916" s="87" t="str">
        <f>_xlfn.XLOOKUP($I916,'Prior Year'!$H:$H,'Prior Year'!$J:$J,"")</f>
        <v/>
      </c>
      <c r="I916" s="87" t="str">
        <f t="shared" si="28"/>
        <v/>
      </c>
      <c r="J916" s="88" t="str">
        <f>_xlfn.XLOOKUP($I916,'Prior Year'!$H:$H,'Prior Year'!$M:$M,"")</f>
        <v/>
      </c>
      <c r="K916" s="86" t="str">
        <f>_xlfn.XLOOKUP($M916,'Current Year'!$H:$H,'Current Year'!$I:$I,"")</f>
        <v/>
      </c>
      <c r="L916" s="87" t="str">
        <f>_xlfn.XLOOKUP($M916,'Current Year'!$H:$H,'Current Year'!$J:$J,"")</f>
        <v/>
      </c>
      <c r="M916" s="87" t="str">
        <f t="shared" si="29"/>
        <v/>
      </c>
      <c r="N916" s="88" t="str">
        <f>_xlfn.XLOOKUP($M916,'Current Year'!$H:$H,'Current Year'!$M:$M,"")</f>
        <v/>
      </c>
    </row>
    <row r="917" spans="2:14" x14ac:dyDescent="0.25">
      <c r="B917" s="5"/>
      <c r="C917" s="7"/>
      <c r="G917" s="86" t="str">
        <f>_xlfn.XLOOKUP($I917,'Prior Year'!$H:$H,'Prior Year'!$I:$I,"")</f>
        <v/>
      </c>
      <c r="H917" s="87" t="str">
        <f>_xlfn.XLOOKUP($I917,'Prior Year'!$H:$H,'Prior Year'!$J:$J,"")</f>
        <v/>
      </c>
      <c r="I917" s="87" t="str">
        <f t="shared" si="28"/>
        <v/>
      </c>
      <c r="J917" s="88" t="str">
        <f>_xlfn.XLOOKUP($I917,'Prior Year'!$H:$H,'Prior Year'!$M:$M,"")</f>
        <v/>
      </c>
      <c r="K917" s="86" t="str">
        <f>_xlfn.XLOOKUP($M917,'Current Year'!$H:$H,'Current Year'!$I:$I,"")</f>
        <v/>
      </c>
      <c r="L917" s="87" t="str">
        <f>_xlfn.XLOOKUP($M917,'Current Year'!$H:$H,'Current Year'!$J:$J,"")</f>
        <v/>
      </c>
      <c r="M917" s="87" t="str">
        <f t="shared" si="29"/>
        <v/>
      </c>
      <c r="N917" s="88" t="str">
        <f>_xlfn.XLOOKUP($M917,'Current Year'!$H:$H,'Current Year'!$M:$M,"")</f>
        <v/>
      </c>
    </row>
    <row r="918" spans="2:14" x14ac:dyDescent="0.25">
      <c r="B918" s="5"/>
      <c r="C918" s="7"/>
      <c r="G918" s="86" t="str">
        <f>_xlfn.XLOOKUP($I918,'Prior Year'!$H:$H,'Prior Year'!$I:$I,"")</f>
        <v/>
      </c>
      <c r="H918" s="87" t="str">
        <f>_xlfn.XLOOKUP($I918,'Prior Year'!$H:$H,'Prior Year'!$J:$J,"")</f>
        <v/>
      </c>
      <c r="I918" s="87" t="str">
        <f t="shared" si="28"/>
        <v/>
      </c>
      <c r="J918" s="88" t="str">
        <f>_xlfn.XLOOKUP($I918,'Prior Year'!$H:$H,'Prior Year'!$M:$M,"")</f>
        <v/>
      </c>
      <c r="K918" s="86" t="str">
        <f>_xlfn.XLOOKUP($M918,'Current Year'!$H:$H,'Current Year'!$I:$I,"")</f>
        <v/>
      </c>
      <c r="L918" s="87" t="str">
        <f>_xlfn.XLOOKUP($M918,'Current Year'!$H:$H,'Current Year'!$J:$J,"")</f>
        <v/>
      </c>
      <c r="M918" s="87" t="str">
        <f t="shared" si="29"/>
        <v/>
      </c>
      <c r="N918" s="88" t="str">
        <f>_xlfn.XLOOKUP($M918,'Current Year'!$H:$H,'Current Year'!$M:$M,"")</f>
        <v/>
      </c>
    </row>
    <row r="919" spans="2:14" x14ac:dyDescent="0.25">
      <c r="B919" s="5"/>
      <c r="C919" s="7"/>
      <c r="G919" s="86" t="str">
        <f>_xlfn.XLOOKUP($I919,'Prior Year'!$H:$H,'Prior Year'!$I:$I,"")</f>
        <v/>
      </c>
      <c r="H919" s="87" t="str">
        <f>_xlfn.XLOOKUP($I919,'Prior Year'!$H:$H,'Prior Year'!$J:$J,"")</f>
        <v/>
      </c>
      <c r="I919" s="87" t="str">
        <f t="shared" si="28"/>
        <v/>
      </c>
      <c r="J919" s="88" t="str">
        <f>_xlfn.XLOOKUP($I919,'Prior Year'!$H:$H,'Prior Year'!$M:$M,"")</f>
        <v/>
      </c>
      <c r="K919" s="86" t="str">
        <f>_xlfn.XLOOKUP($M919,'Current Year'!$H:$H,'Current Year'!$I:$I,"")</f>
        <v/>
      </c>
      <c r="L919" s="87" t="str">
        <f>_xlfn.XLOOKUP($M919,'Current Year'!$H:$H,'Current Year'!$J:$J,"")</f>
        <v/>
      </c>
      <c r="M919" s="87" t="str">
        <f t="shared" si="29"/>
        <v/>
      </c>
      <c r="N919" s="88" t="str">
        <f>_xlfn.XLOOKUP($M919,'Current Year'!$H:$H,'Current Year'!$M:$M,"")</f>
        <v/>
      </c>
    </row>
    <row r="920" spans="2:14" x14ac:dyDescent="0.25">
      <c r="B920" s="5"/>
      <c r="C920" s="7"/>
      <c r="G920" s="86" t="str">
        <f>_xlfn.XLOOKUP($I920,'Prior Year'!$H:$H,'Prior Year'!$I:$I,"")</f>
        <v/>
      </c>
      <c r="H920" s="87" t="str">
        <f>_xlfn.XLOOKUP($I920,'Prior Year'!$H:$H,'Prior Year'!$J:$J,"")</f>
        <v/>
      </c>
      <c r="I920" s="87" t="str">
        <f t="shared" si="28"/>
        <v/>
      </c>
      <c r="J920" s="88" t="str">
        <f>_xlfn.XLOOKUP($I920,'Prior Year'!$H:$H,'Prior Year'!$M:$M,"")</f>
        <v/>
      </c>
      <c r="K920" s="86" t="str">
        <f>_xlfn.XLOOKUP($M920,'Current Year'!$H:$H,'Current Year'!$I:$I,"")</f>
        <v/>
      </c>
      <c r="L920" s="87" t="str">
        <f>_xlfn.XLOOKUP($M920,'Current Year'!$H:$H,'Current Year'!$J:$J,"")</f>
        <v/>
      </c>
      <c r="M920" s="87" t="str">
        <f t="shared" si="29"/>
        <v/>
      </c>
      <c r="N920" s="88" t="str">
        <f>_xlfn.XLOOKUP($M920,'Current Year'!$H:$H,'Current Year'!$M:$M,"")</f>
        <v/>
      </c>
    </row>
    <row r="921" spans="2:14" x14ac:dyDescent="0.25">
      <c r="B921" s="5"/>
      <c r="C921" s="7"/>
      <c r="G921" s="86" t="str">
        <f>_xlfn.XLOOKUP($I921,'Prior Year'!$H:$H,'Prior Year'!$I:$I,"")</f>
        <v/>
      </c>
      <c r="H921" s="87" t="str">
        <f>_xlfn.XLOOKUP($I921,'Prior Year'!$H:$H,'Prior Year'!$J:$J,"")</f>
        <v/>
      </c>
      <c r="I921" s="87" t="str">
        <f t="shared" si="28"/>
        <v/>
      </c>
      <c r="J921" s="88" t="str">
        <f>_xlfn.XLOOKUP($I921,'Prior Year'!$H:$H,'Prior Year'!$M:$M,"")</f>
        <v/>
      </c>
      <c r="K921" s="86" t="str">
        <f>_xlfn.XLOOKUP($M921,'Current Year'!$H:$H,'Current Year'!$I:$I,"")</f>
        <v/>
      </c>
      <c r="L921" s="87" t="str">
        <f>_xlfn.XLOOKUP($M921,'Current Year'!$H:$H,'Current Year'!$J:$J,"")</f>
        <v/>
      </c>
      <c r="M921" s="87" t="str">
        <f t="shared" si="29"/>
        <v/>
      </c>
      <c r="N921" s="88" t="str">
        <f>_xlfn.XLOOKUP($M921,'Current Year'!$H:$H,'Current Year'!$M:$M,"")</f>
        <v/>
      </c>
    </row>
    <row r="922" spans="2:14" x14ac:dyDescent="0.25">
      <c r="B922" s="5"/>
      <c r="C922" s="7"/>
      <c r="G922" s="86" t="str">
        <f>_xlfn.XLOOKUP($I922,'Prior Year'!$H:$H,'Prior Year'!$I:$I,"")</f>
        <v/>
      </c>
      <c r="H922" s="87" t="str">
        <f>_xlfn.XLOOKUP($I922,'Prior Year'!$H:$H,'Prior Year'!$J:$J,"")</f>
        <v/>
      </c>
      <c r="I922" s="87" t="str">
        <f t="shared" si="28"/>
        <v/>
      </c>
      <c r="J922" s="88" t="str">
        <f>_xlfn.XLOOKUP($I922,'Prior Year'!$H:$H,'Prior Year'!$M:$M,"")</f>
        <v/>
      </c>
      <c r="K922" s="86" t="str">
        <f>_xlfn.XLOOKUP($M922,'Current Year'!$H:$H,'Current Year'!$I:$I,"")</f>
        <v/>
      </c>
      <c r="L922" s="87" t="str">
        <f>_xlfn.XLOOKUP($M922,'Current Year'!$H:$H,'Current Year'!$J:$J,"")</f>
        <v/>
      </c>
      <c r="M922" s="87" t="str">
        <f t="shared" si="29"/>
        <v/>
      </c>
      <c r="N922" s="88" t="str">
        <f>_xlfn.XLOOKUP($M922,'Current Year'!$H:$H,'Current Year'!$M:$M,"")</f>
        <v/>
      </c>
    </row>
    <row r="923" spans="2:14" x14ac:dyDescent="0.25">
      <c r="B923" s="5"/>
      <c r="C923" s="7"/>
      <c r="G923" s="86" t="str">
        <f>_xlfn.XLOOKUP($I923,'Prior Year'!$H:$H,'Prior Year'!$I:$I,"")</f>
        <v/>
      </c>
      <c r="H923" s="87" t="str">
        <f>_xlfn.XLOOKUP($I923,'Prior Year'!$H:$H,'Prior Year'!$J:$J,"")</f>
        <v/>
      </c>
      <c r="I923" s="87" t="str">
        <f t="shared" si="28"/>
        <v/>
      </c>
      <c r="J923" s="88" t="str">
        <f>_xlfn.XLOOKUP($I923,'Prior Year'!$H:$H,'Prior Year'!$M:$M,"")</f>
        <v/>
      </c>
      <c r="K923" s="86" t="str">
        <f>_xlfn.XLOOKUP($M923,'Current Year'!$H:$H,'Current Year'!$I:$I,"")</f>
        <v/>
      </c>
      <c r="L923" s="87" t="str">
        <f>_xlfn.XLOOKUP($M923,'Current Year'!$H:$H,'Current Year'!$J:$J,"")</f>
        <v/>
      </c>
      <c r="M923" s="87" t="str">
        <f t="shared" si="29"/>
        <v/>
      </c>
      <c r="N923" s="88" t="str">
        <f>_xlfn.XLOOKUP($M923,'Current Year'!$H:$H,'Current Year'!$M:$M,"")</f>
        <v/>
      </c>
    </row>
    <row r="924" spans="2:14" x14ac:dyDescent="0.25">
      <c r="B924" s="5"/>
      <c r="C924" s="7"/>
      <c r="G924" s="86" t="str">
        <f>_xlfn.XLOOKUP($I924,'Prior Year'!$H:$H,'Prior Year'!$I:$I,"")</f>
        <v/>
      </c>
      <c r="H924" s="87" t="str">
        <f>_xlfn.XLOOKUP($I924,'Prior Year'!$H:$H,'Prior Year'!$J:$J,"")</f>
        <v/>
      </c>
      <c r="I924" s="87" t="str">
        <f t="shared" si="28"/>
        <v/>
      </c>
      <c r="J924" s="88" t="str">
        <f>_xlfn.XLOOKUP($I924,'Prior Year'!$H:$H,'Prior Year'!$M:$M,"")</f>
        <v/>
      </c>
      <c r="K924" s="86" t="str">
        <f>_xlfn.XLOOKUP($M924,'Current Year'!$H:$H,'Current Year'!$I:$I,"")</f>
        <v/>
      </c>
      <c r="L924" s="87" t="str">
        <f>_xlfn.XLOOKUP($M924,'Current Year'!$H:$H,'Current Year'!$J:$J,"")</f>
        <v/>
      </c>
      <c r="M924" s="87" t="str">
        <f t="shared" si="29"/>
        <v/>
      </c>
      <c r="N924" s="88" t="str">
        <f>_xlfn.XLOOKUP($M924,'Current Year'!$H:$H,'Current Year'!$M:$M,"")</f>
        <v/>
      </c>
    </row>
    <row r="925" spans="2:14" x14ac:dyDescent="0.25">
      <c r="B925" s="5"/>
      <c r="C925" s="7"/>
      <c r="G925" s="86" t="str">
        <f>_xlfn.XLOOKUP($I925,'Prior Year'!$H:$H,'Prior Year'!$I:$I,"")</f>
        <v/>
      </c>
      <c r="H925" s="87" t="str">
        <f>_xlfn.XLOOKUP($I925,'Prior Year'!$H:$H,'Prior Year'!$J:$J,"")</f>
        <v/>
      </c>
      <c r="I925" s="87" t="str">
        <f t="shared" si="28"/>
        <v/>
      </c>
      <c r="J925" s="88" t="str">
        <f>_xlfn.XLOOKUP($I925,'Prior Year'!$H:$H,'Prior Year'!$M:$M,"")</f>
        <v/>
      </c>
      <c r="K925" s="86" t="str">
        <f>_xlfn.XLOOKUP($M925,'Current Year'!$H:$H,'Current Year'!$I:$I,"")</f>
        <v/>
      </c>
      <c r="L925" s="87" t="str">
        <f>_xlfn.XLOOKUP($M925,'Current Year'!$H:$H,'Current Year'!$J:$J,"")</f>
        <v/>
      </c>
      <c r="M925" s="87" t="str">
        <f t="shared" si="29"/>
        <v/>
      </c>
      <c r="N925" s="88" t="str">
        <f>_xlfn.XLOOKUP($M925,'Current Year'!$H:$H,'Current Year'!$M:$M,"")</f>
        <v/>
      </c>
    </row>
    <row r="926" spans="2:14" x14ac:dyDescent="0.25">
      <c r="B926" s="5"/>
      <c r="C926" s="7"/>
      <c r="G926" s="86" t="str">
        <f>_xlfn.XLOOKUP($I926,'Prior Year'!$H:$H,'Prior Year'!$I:$I,"")</f>
        <v/>
      </c>
      <c r="H926" s="87" t="str">
        <f>_xlfn.XLOOKUP($I926,'Prior Year'!$H:$H,'Prior Year'!$J:$J,"")</f>
        <v/>
      </c>
      <c r="I926" s="87" t="str">
        <f t="shared" si="28"/>
        <v/>
      </c>
      <c r="J926" s="88" t="str">
        <f>_xlfn.XLOOKUP($I926,'Prior Year'!$H:$H,'Prior Year'!$M:$M,"")</f>
        <v/>
      </c>
      <c r="K926" s="86" t="str">
        <f>_xlfn.XLOOKUP($M926,'Current Year'!$H:$H,'Current Year'!$I:$I,"")</f>
        <v/>
      </c>
      <c r="L926" s="87" t="str">
        <f>_xlfn.XLOOKUP($M926,'Current Year'!$H:$H,'Current Year'!$J:$J,"")</f>
        <v/>
      </c>
      <c r="M926" s="87" t="str">
        <f t="shared" si="29"/>
        <v/>
      </c>
      <c r="N926" s="88" t="str">
        <f>_xlfn.XLOOKUP($M926,'Current Year'!$H:$H,'Current Year'!$M:$M,"")</f>
        <v/>
      </c>
    </row>
    <row r="927" spans="2:14" x14ac:dyDescent="0.25">
      <c r="B927" s="5"/>
      <c r="C927" s="7"/>
      <c r="G927" s="86" t="str">
        <f>_xlfn.XLOOKUP($I927,'Prior Year'!$H:$H,'Prior Year'!$I:$I,"")</f>
        <v/>
      </c>
      <c r="H927" s="87" t="str">
        <f>_xlfn.XLOOKUP($I927,'Prior Year'!$H:$H,'Prior Year'!$J:$J,"")</f>
        <v/>
      </c>
      <c r="I927" s="87" t="str">
        <f t="shared" si="28"/>
        <v/>
      </c>
      <c r="J927" s="88" t="str">
        <f>_xlfn.XLOOKUP($I927,'Prior Year'!$H:$H,'Prior Year'!$M:$M,"")</f>
        <v/>
      </c>
      <c r="K927" s="86" t="str">
        <f>_xlfn.XLOOKUP($M927,'Current Year'!$H:$H,'Current Year'!$I:$I,"")</f>
        <v/>
      </c>
      <c r="L927" s="87" t="str">
        <f>_xlfn.XLOOKUP($M927,'Current Year'!$H:$H,'Current Year'!$J:$J,"")</f>
        <v/>
      </c>
      <c r="M927" s="87" t="str">
        <f t="shared" si="29"/>
        <v/>
      </c>
      <c r="N927" s="88" t="str">
        <f>_xlfn.XLOOKUP($M927,'Current Year'!$H:$H,'Current Year'!$M:$M,"")</f>
        <v/>
      </c>
    </row>
    <row r="928" spans="2:14" x14ac:dyDescent="0.25">
      <c r="B928" s="5"/>
      <c r="C928" s="7"/>
      <c r="G928" s="86" t="str">
        <f>_xlfn.XLOOKUP($I928,'Prior Year'!$H:$H,'Prior Year'!$I:$I,"")</f>
        <v/>
      </c>
      <c r="H928" s="87" t="str">
        <f>_xlfn.XLOOKUP($I928,'Prior Year'!$H:$H,'Prior Year'!$J:$J,"")</f>
        <v/>
      </c>
      <c r="I928" s="87" t="str">
        <f t="shared" si="28"/>
        <v/>
      </c>
      <c r="J928" s="88" t="str">
        <f>_xlfn.XLOOKUP($I928,'Prior Year'!$H:$H,'Prior Year'!$M:$M,"")</f>
        <v/>
      </c>
      <c r="K928" s="86" t="str">
        <f>_xlfn.XLOOKUP($M928,'Current Year'!$H:$H,'Current Year'!$I:$I,"")</f>
        <v/>
      </c>
      <c r="L928" s="87" t="str">
        <f>_xlfn.XLOOKUP($M928,'Current Year'!$H:$H,'Current Year'!$J:$J,"")</f>
        <v/>
      </c>
      <c r="M928" s="87" t="str">
        <f t="shared" si="29"/>
        <v/>
      </c>
      <c r="N928" s="88" t="str">
        <f>_xlfn.XLOOKUP($M928,'Current Year'!$H:$H,'Current Year'!$M:$M,"")</f>
        <v/>
      </c>
    </row>
    <row r="929" spans="2:14" x14ac:dyDescent="0.25">
      <c r="B929" s="5"/>
      <c r="C929" s="7"/>
      <c r="G929" s="86" t="str">
        <f>_xlfn.XLOOKUP($I929,'Prior Year'!$H:$H,'Prior Year'!$I:$I,"")</f>
        <v/>
      </c>
      <c r="H929" s="87" t="str">
        <f>_xlfn.XLOOKUP($I929,'Prior Year'!$H:$H,'Prior Year'!$J:$J,"")</f>
        <v/>
      </c>
      <c r="I929" s="87" t="str">
        <f t="shared" si="28"/>
        <v/>
      </c>
      <c r="J929" s="88" t="str">
        <f>_xlfn.XLOOKUP($I929,'Prior Year'!$H:$H,'Prior Year'!$M:$M,"")</f>
        <v/>
      </c>
      <c r="K929" s="86" t="str">
        <f>_xlfn.XLOOKUP($M929,'Current Year'!$H:$H,'Current Year'!$I:$I,"")</f>
        <v/>
      </c>
      <c r="L929" s="87" t="str">
        <f>_xlfn.XLOOKUP($M929,'Current Year'!$H:$H,'Current Year'!$J:$J,"")</f>
        <v/>
      </c>
      <c r="M929" s="87" t="str">
        <f t="shared" si="29"/>
        <v/>
      </c>
      <c r="N929" s="88" t="str">
        <f>_xlfn.XLOOKUP($M929,'Current Year'!$H:$H,'Current Year'!$M:$M,"")</f>
        <v/>
      </c>
    </row>
    <row r="930" spans="2:14" x14ac:dyDescent="0.25">
      <c r="B930" s="5"/>
      <c r="C930" s="7"/>
      <c r="G930" s="86" t="str">
        <f>_xlfn.XLOOKUP($I930,'Prior Year'!$H:$H,'Prior Year'!$I:$I,"")</f>
        <v/>
      </c>
      <c r="H930" s="87" t="str">
        <f>_xlfn.XLOOKUP($I930,'Prior Year'!$H:$H,'Prior Year'!$J:$J,"")</f>
        <v/>
      </c>
      <c r="I930" s="87" t="str">
        <f t="shared" si="28"/>
        <v/>
      </c>
      <c r="J930" s="88" t="str">
        <f>_xlfn.XLOOKUP($I930,'Prior Year'!$H:$H,'Prior Year'!$M:$M,"")</f>
        <v/>
      </c>
      <c r="K930" s="86" t="str">
        <f>_xlfn.XLOOKUP($M930,'Current Year'!$H:$H,'Current Year'!$I:$I,"")</f>
        <v/>
      </c>
      <c r="L930" s="87" t="str">
        <f>_xlfn.XLOOKUP($M930,'Current Year'!$H:$H,'Current Year'!$J:$J,"")</f>
        <v/>
      </c>
      <c r="M930" s="87" t="str">
        <f t="shared" si="29"/>
        <v/>
      </c>
      <c r="N930" s="88" t="str">
        <f>_xlfn.XLOOKUP($M930,'Current Year'!$H:$H,'Current Year'!$M:$M,"")</f>
        <v/>
      </c>
    </row>
    <row r="931" spans="2:14" x14ac:dyDescent="0.25">
      <c r="B931" s="5"/>
      <c r="C931" s="7"/>
      <c r="G931" s="86" t="str">
        <f>_xlfn.XLOOKUP($I931,'Prior Year'!$H:$H,'Prior Year'!$I:$I,"")</f>
        <v/>
      </c>
      <c r="H931" s="87" t="str">
        <f>_xlfn.XLOOKUP($I931,'Prior Year'!$H:$H,'Prior Year'!$J:$J,"")</f>
        <v/>
      </c>
      <c r="I931" s="87" t="str">
        <f t="shared" si="28"/>
        <v/>
      </c>
      <c r="J931" s="88" t="str">
        <f>_xlfn.XLOOKUP($I931,'Prior Year'!$H:$H,'Prior Year'!$M:$M,"")</f>
        <v/>
      </c>
      <c r="K931" s="86" t="str">
        <f>_xlfn.XLOOKUP($M931,'Current Year'!$H:$H,'Current Year'!$I:$I,"")</f>
        <v/>
      </c>
      <c r="L931" s="87" t="str">
        <f>_xlfn.XLOOKUP($M931,'Current Year'!$H:$H,'Current Year'!$J:$J,"")</f>
        <v/>
      </c>
      <c r="M931" s="87" t="str">
        <f t="shared" si="29"/>
        <v/>
      </c>
      <c r="N931" s="88" t="str">
        <f>_xlfn.XLOOKUP($M931,'Current Year'!$H:$H,'Current Year'!$M:$M,"")</f>
        <v/>
      </c>
    </row>
    <row r="932" spans="2:14" x14ac:dyDescent="0.25">
      <c r="B932" s="5"/>
      <c r="C932" s="7"/>
      <c r="G932" s="86" t="str">
        <f>_xlfn.XLOOKUP($I932,'Prior Year'!$H:$H,'Prior Year'!$I:$I,"")</f>
        <v/>
      </c>
      <c r="H932" s="87" t="str">
        <f>_xlfn.XLOOKUP($I932,'Prior Year'!$H:$H,'Prior Year'!$J:$J,"")</f>
        <v/>
      </c>
      <c r="I932" s="87" t="str">
        <f t="shared" si="28"/>
        <v/>
      </c>
      <c r="J932" s="88" t="str">
        <f>_xlfn.XLOOKUP($I932,'Prior Year'!$H:$H,'Prior Year'!$M:$M,"")</f>
        <v/>
      </c>
      <c r="K932" s="86" t="str">
        <f>_xlfn.XLOOKUP($M932,'Current Year'!$H:$H,'Current Year'!$I:$I,"")</f>
        <v/>
      </c>
      <c r="L932" s="87" t="str">
        <f>_xlfn.XLOOKUP($M932,'Current Year'!$H:$H,'Current Year'!$J:$J,"")</f>
        <v/>
      </c>
      <c r="M932" s="87" t="str">
        <f t="shared" si="29"/>
        <v/>
      </c>
      <c r="N932" s="88" t="str">
        <f>_xlfn.XLOOKUP($M932,'Current Year'!$H:$H,'Current Year'!$M:$M,"")</f>
        <v/>
      </c>
    </row>
    <row r="933" spans="2:14" x14ac:dyDescent="0.25">
      <c r="B933" s="5"/>
      <c r="C933" s="7"/>
      <c r="G933" s="86" t="str">
        <f>_xlfn.XLOOKUP($I933,'Prior Year'!$H:$H,'Prior Year'!$I:$I,"")</f>
        <v/>
      </c>
      <c r="H933" s="87" t="str">
        <f>_xlfn.XLOOKUP($I933,'Prior Year'!$H:$H,'Prior Year'!$J:$J,"")</f>
        <v/>
      </c>
      <c r="I933" s="87" t="str">
        <f t="shared" si="28"/>
        <v/>
      </c>
      <c r="J933" s="88" t="str">
        <f>_xlfn.XLOOKUP($I933,'Prior Year'!$H:$H,'Prior Year'!$M:$M,"")</f>
        <v/>
      </c>
      <c r="K933" s="86" t="str">
        <f>_xlfn.XLOOKUP($M933,'Current Year'!$H:$H,'Current Year'!$I:$I,"")</f>
        <v/>
      </c>
      <c r="L933" s="87" t="str">
        <f>_xlfn.XLOOKUP($M933,'Current Year'!$H:$H,'Current Year'!$J:$J,"")</f>
        <v/>
      </c>
      <c r="M933" s="87" t="str">
        <f t="shared" si="29"/>
        <v/>
      </c>
      <c r="N933" s="88" t="str">
        <f>_xlfn.XLOOKUP($M933,'Current Year'!$H:$H,'Current Year'!$M:$M,"")</f>
        <v/>
      </c>
    </row>
    <row r="934" spans="2:14" x14ac:dyDescent="0.25">
      <c r="B934" s="5"/>
      <c r="C934" s="7"/>
      <c r="G934" s="86" t="str">
        <f>_xlfn.XLOOKUP($I934,'Prior Year'!$H:$H,'Prior Year'!$I:$I,"")</f>
        <v/>
      </c>
      <c r="H934" s="87" t="str">
        <f>_xlfn.XLOOKUP($I934,'Prior Year'!$H:$H,'Prior Year'!$J:$J,"")</f>
        <v/>
      </c>
      <c r="I934" s="87" t="str">
        <f t="shared" si="28"/>
        <v/>
      </c>
      <c r="J934" s="88" t="str">
        <f>_xlfn.XLOOKUP($I934,'Prior Year'!$H:$H,'Prior Year'!$M:$M,"")</f>
        <v/>
      </c>
      <c r="K934" s="86" t="str">
        <f>_xlfn.XLOOKUP($M934,'Current Year'!$H:$H,'Current Year'!$I:$I,"")</f>
        <v/>
      </c>
      <c r="L934" s="87" t="str">
        <f>_xlfn.XLOOKUP($M934,'Current Year'!$H:$H,'Current Year'!$J:$J,"")</f>
        <v/>
      </c>
      <c r="M934" s="87" t="str">
        <f t="shared" si="29"/>
        <v/>
      </c>
      <c r="N934" s="88" t="str">
        <f>_xlfn.XLOOKUP($M934,'Current Year'!$H:$H,'Current Year'!$M:$M,"")</f>
        <v/>
      </c>
    </row>
    <row r="935" spans="2:14" x14ac:dyDescent="0.25">
      <c r="B935" s="5"/>
      <c r="C935" s="7"/>
      <c r="G935" s="86" t="str">
        <f>_xlfn.XLOOKUP($I935,'Prior Year'!$H:$H,'Prior Year'!$I:$I,"")</f>
        <v/>
      </c>
      <c r="H935" s="87" t="str">
        <f>_xlfn.XLOOKUP($I935,'Prior Year'!$H:$H,'Prior Year'!$J:$J,"")</f>
        <v/>
      </c>
      <c r="I935" s="87" t="str">
        <f t="shared" si="28"/>
        <v/>
      </c>
      <c r="J935" s="88" t="str">
        <f>_xlfn.XLOOKUP($I935,'Prior Year'!$H:$H,'Prior Year'!$M:$M,"")</f>
        <v/>
      </c>
      <c r="K935" s="86" t="str">
        <f>_xlfn.XLOOKUP($M935,'Current Year'!$H:$H,'Current Year'!$I:$I,"")</f>
        <v/>
      </c>
      <c r="L935" s="87" t="str">
        <f>_xlfn.XLOOKUP($M935,'Current Year'!$H:$H,'Current Year'!$J:$J,"")</f>
        <v/>
      </c>
      <c r="M935" s="87" t="str">
        <f t="shared" si="29"/>
        <v/>
      </c>
      <c r="N935" s="88" t="str">
        <f>_xlfn.XLOOKUP($M935,'Current Year'!$H:$H,'Current Year'!$M:$M,"")</f>
        <v/>
      </c>
    </row>
    <row r="936" spans="2:14" x14ac:dyDescent="0.25">
      <c r="B936" s="5"/>
      <c r="C936" s="7"/>
      <c r="G936" s="86" t="str">
        <f>_xlfn.XLOOKUP($I936,'Prior Year'!$H:$H,'Prior Year'!$I:$I,"")</f>
        <v/>
      </c>
      <c r="H936" s="87" t="str">
        <f>_xlfn.XLOOKUP($I936,'Prior Year'!$H:$H,'Prior Year'!$J:$J,"")</f>
        <v/>
      </c>
      <c r="I936" s="87" t="str">
        <f t="shared" si="28"/>
        <v/>
      </c>
      <c r="J936" s="88" t="str">
        <f>_xlfn.XLOOKUP($I936,'Prior Year'!$H:$H,'Prior Year'!$M:$M,"")</f>
        <v/>
      </c>
      <c r="K936" s="86" t="str">
        <f>_xlfn.XLOOKUP($M936,'Current Year'!$H:$H,'Current Year'!$I:$I,"")</f>
        <v/>
      </c>
      <c r="L936" s="87" t="str">
        <f>_xlfn.XLOOKUP($M936,'Current Year'!$H:$H,'Current Year'!$J:$J,"")</f>
        <v/>
      </c>
      <c r="M936" s="87" t="str">
        <f t="shared" si="29"/>
        <v/>
      </c>
      <c r="N936" s="88" t="str">
        <f>_xlfn.XLOOKUP($M936,'Current Year'!$H:$H,'Current Year'!$M:$M,"")</f>
        <v/>
      </c>
    </row>
    <row r="937" spans="2:14" x14ac:dyDescent="0.25">
      <c r="B937" s="5"/>
      <c r="C937" s="7"/>
      <c r="G937" s="86" t="str">
        <f>_xlfn.XLOOKUP($I937,'Prior Year'!$H:$H,'Prior Year'!$I:$I,"")</f>
        <v/>
      </c>
      <c r="H937" s="87" t="str">
        <f>_xlfn.XLOOKUP($I937,'Prior Year'!$H:$H,'Prior Year'!$J:$J,"")</f>
        <v/>
      </c>
      <c r="I937" s="87" t="str">
        <f t="shared" si="28"/>
        <v/>
      </c>
      <c r="J937" s="88" t="str">
        <f>_xlfn.XLOOKUP($I937,'Prior Year'!$H:$H,'Prior Year'!$M:$M,"")</f>
        <v/>
      </c>
      <c r="K937" s="86" t="str">
        <f>_xlfn.XLOOKUP($M937,'Current Year'!$H:$H,'Current Year'!$I:$I,"")</f>
        <v/>
      </c>
      <c r="L937" s="87" t="str">
        <f>_xlfn.XLOOKUP($M937,'Current Year'!$H:$H,'Current Year'!$J:$J,"")</f>
        <v/>
      </c>
      <c r="M937" s="87" t="str">
        <f t="shared" si="29"/>
        <v/>
      </c>
      <c r="N937" s="88" t="str">
        <f>_xlfn.XLOOKUP($M937,'Current Year'!$H:$H,'Current Year'!$M:$M,"")</f>
        <v/>
      </c>
    </row>
    <row r="938" spans="2:14" x14ac:dyDescent="0.25">
      <c r="B938" s="5"/>
      <c r="C938" s="7"/>
      <c r="G938" s="86" t="str">
        <f>_xlfn.XLOOKUP($I938,'Prior Year'!$H:$H,'Prior Year'!$I:$I,"")</f>
        <v/>
      </c>
      <c r="H938" s="87" t="str">
        <f>_xlfn.XLOOKUP($I938,'Prior Year'!$H:$H,'Prior Year'!$J:$J,"")</f>
        <v/>
      </c>
      <c r="I938" s="87" t="str">
        <f t="shared" si="28"/>
        <v/>
      </c>
      <c r="J938" s="88" t="str">
        <f>_xlfn.XLOOKUP($I938,'Prior Year'!$H:$H,'Prior Year'!$M:$M,"")</f>
        <v/>
      </c>
      <c r="K938" s="86" t="str">
        <f>_xlfn.XLOOKUP($M938,'Current Year'!$H:$H,'Current Year'!$I:$I,"")</f>
        <v/>
      </c>
      <c r="L938" s="87" t="str">
        <f>_xlfn.XLOOKUP($M938,'Current Year'!$H:$H,'Current Year'!$J:$J,"")</f>
        <v/>
      </c>
      <c r="M938" s="87" t="str">
        <f t="shared" si="29"/>
        <v/>
      </c>
      <c r="N938" s="88" t="str">
        <f>_xlfn.XLOOKUP($M938,'Current Year'!$H:$H,'Current Year'!$M:$M,"")</f>
        <v/>
      </c>
    </row>
    <row r="939" spans="2:14" x14ac:dyDescent="0.25">
      <c r="B939" s="5"/>
      <c r="C939" s="7"/>
      <c r="G939" s="86" t="str">
        <f>_xlfn.XLOOKUP($I939,'Prior Year'!$H:$H,'Prior Year'!$I:$I,"")</f>
        <v/>
      </c>
      <c r="H939" s="87" t="str">
        <f>_xlfn.XLOOKUP($I939,'Prior Year'!$H:$H,'Prior Year'!$J:$J,"")</f>
        <v/>
      </c>
      <c r="I939" s="87" t="str">
        <f t="shared" si="28"/>
        <v/>
      </c>
      <c r="J939" s="88" t="str">
        <f>_xlfn.XLOOKUP($I939,'Prior Year'!$H:$H,'Prior Year'!$M:$M,"")</f>
        <v/>
      </c>
      <c r="K939" s="86" t="str">
        <f>_xlfn.XLOOKUP($M939,'Current Year'!$H:$H,'Current Year'!$I:$I,"")</f>
        <v/>
      </c>
      <c r="L939" s="87" t="str">
        <f>_xlfn.XLOOKUP($M939,'Current Year'!$H:$H,'Current Year'!$J:$J,"")</f>
        <v/>
      </c>
      <c r="M939" s="87" t="str">
        <f t="shared" si="29"/>
        <v/>
      </c>
      <c r="N939" s="88" t="str">
        <f>_xlfn.XLOOKUP($M939,'Current Year'!$H:$H,'Current Year'!$M:$M,"")</f>
        <v/>
      </c>
    </row>
    <row r="940" spans="2:14" x14ac:dyDescent="0.25">
      <c r="B940" s="5"/>
      <c r="C940" s="7"/>
      <c r="G940" s="86" t="str">
        <f>_xlfn.XLOOKUP($I940,'Prior Year'!$H:$H,'Prior Year'!$I:$I,"")</f>
        <v/>
      </c>
      <c r="H940" s="87" t="str">
        <f>_xlfn.XLOOKUP($I940,'Prior Year'!$H:$H,'Prior Year'!$J:$J,"")</f>
        <v/>
      </c>
      <c r="I940" s="87" t="str">
        <f t="shared" si="28"/>
        <v/>
      </c>
      <c r="J940" s="88" t="str">
        <f>_xlfn.XLOOKUP($I940,'Prior Year'!$H:$H,'Prior Year'!$M:$M,"")</f>
        <v/>
      </c>
      <c r="K940" s="86" t="str">
        <f>_xlfn.XLOOKUP($M940,'Current Year'!$H:$H,'Current Year'!$I:$I,"")</f>
        <v/>
      </c>
      <c r="L940" s="87" t="str">
        <f>_xlfn.XLOOKUP($M940,'Current Year'!$H:$H,'Current Year'!$J:$J,"")</f>
        <v/>
      </c>
      <c r="M940" s="87" t="str">
        <f t="shared" si="29"/>
        <v/>
      </c>
      <c r="N940" s="88" t="str">
        <f>_xlfn.XLOOKUP($M940,'Current Year'!$H:$H,'Current Year'!$M:$M,"")</f>
        <v/>
      </c>
    </row>
    <row r="941" spans="2:14" x14ac:dyDescent="0.25">
      <c r="B941" s="5"/>
      <c r="C941" s="7"/>
      <c r="G941" s="86" t="str">
        <f>_xlfn.XLOOKUP($I941,'Prior Year'!$H:$H,'Prior Year'!$I:$I,"")</f>
        <v/>
      </c>
      <c r="H941" s="87" t="str">
        <f>_xlfn.XLOOKUP($I941,'Prior Year'!$H:$H,'Prior Year'!$J:$J,"")</f>
        <v/>
      </c>
      <c r="I941" s="87" t="str">
        <f t="shared" si="28"/>
        <v/>
      </c>
      <c r="J941" s="88" t="str">
        <f>_xlfn.XLOOKUP($I941,'Prior Year'!$H:$H,'Prior Year'!$M:$M,"")</f>
        <v/>
      </c>
      <c r="K941" s="86" t="str">
        <f>_xlfn.XLOOKUP($M941,'Current Year'!$H:$H,'Current Year'!$I:$I,"")</f>
        <v/>
      </c>
      <c r="L941" s="87" t="str">
        <f>_xlfn.XLOOKUP($M941,'Current Year'!$H:$H,'Current Year'!$J:$J,"")</f>
        <v/>
      </c>
      <c r="M941" s="87" t="str">
        <f t="shared" si="29"/>
        <v/>
      </c>
      <c r="N941" s="88" t="str">
        <f>_xlfn.XLOOKUP($M941,'Current Year'!$H:$H,'Current Year'!$M:$M,"")</f>
        <v/>
      </c>
    </row>
    <row r="942" spans="2:14" x14ac:dyDescent="0.25">
      <c r="B942" s="5"/>
      <c r="C942" s="7"/>
      <c r="G942" s="86" t="str">
        <f>_xlfn.XLOOKUP($I942,'Prior Year'!$H:$H,'Prior Year'!$I:$I,"")</f>
        <v/>
      </c>
      <c r="H942" s="87" t="str">
        <f>_xlfn.XLOOKUP($I942,'Prior Year'!$H:$H,'Prior Year'!$J:$J,"")</f>
        <v/>
      </c>
      <c r="I942" s="87" t="str">
        <f t="shared" si="28"/>
        <v/>
      </c>
      <c r="J942" s="88" t="str">
        <f>_xlfn.XLOOKUP($I942,'Prior Year'!$H:$H,'Prior Year'!$M:$M,"")</f>
        <v/>
      </c>
      <c r="K942" s="86" t="str">
        <f>_xlfn.XLOOKUP($M942,'Current Year'!$H:$H,'Current Year'!$I:$I,"")</f>
        <v/>
      </c>
      <c r="L942" s="87" t="str">
        <f>_xlfn.XLOOKUP($M942,'Current Year'!$H:$H,'Current Year'!$J:$J,"")</f>
        <v/>
      </c>
      <c r="M942" s="87" t="str">
        <f t="shared" si="29"/>
        <v/>
      </c>
      <c r="N942" s="88" t="str">
        <f>_xlfn.XLOOKUP($M942,'Current Year'!$H:$H,'Current Year'!$M:$M,"")</f>
        <v/>
      </c>
    </row>
    <row r="943" spans="2:14" x14ac:dyDescent="0.25">
      <c r="B943" s="5"/>
      <c r="C943" s="7"/>
      <c r="G943" s="86" t="str">
        <f>_xlfn.XLOOKUP($I943,'Prior Year'!$H:$H,'Prior Year'!$I:$I,"")</f>
        <v/>
      </c>
      <c r="H943" s="87" t="str">
        <f>_xlfn.XLOOKUP($I943,'Prior Year'!$H:$H,'Prior Year'!$J:$J,"")</f>
        <v/>
      </c>
      <c r="I943" s="87" t="str">
        <f t="shared" si="28"/>
        <v/>
      </c>
      <c r="J943" s="88" t="str">
        <f>_xlfn.XLOOKUP($I943,'Prior Year'!$H:$H,'Prior Year'!$M:$M,"")</f>
        <v/>
      </c>
      <c r="K943" s="86" t="str">
        <f>_xlfn.XLOOKUP($M943,'Current Year'!$H:$H,'Current Year'!$I:$I,"")</f>
        <v/>
      </c>
      <c r="L943" s="87" t="str">
        <f>_xlfn.XLOOKUP($M943,'Current Year'!$H:$H,'Current Year'!$J:$J,"")</f>
        <v/>
      </c>
      <c r="M943" s="87" t="str">
        <f t="shared" si="29"/>
        <v/>
      </c>
      <c r="N943" s="88" t="str">
        <f>_xlfn.XLOOKUP($M943,'Current Year'!$H:$H,'Current Year'!$M:$M,"")</f>
        <v/>
      </c>
    </row>
    <row r="944" spans="2:14" x14ac:dyDescent="0.25">
      <c r="B944" s="5"/>
      <c r="C944" s="7"/>
      <c r="G944" s="86" t="str">
        <f>_xlfn.XLOOKUP($I944,'Prior Year'!$H:$H,'Prior Year'!$I:$I,"")</f>
        <v/>
      </c>
      <c r="H944" s="87" t="str">
        <f>_xlfn.XLOOKUP($I944,'Prior Year'!$H:$H,'Prior Year'!$J:$J,"")</f>
        <v/>
      </c>
      <c r="I944" s="87" t="str">
        <f t="shared" si="28"/>
        <v/>
      </c>
      <c r="J944" s="88" t="str">
        <f>_xlfn.XLOOKUP($I944,'Prior Year'!$H:$H,'Prior Year'!$M:$M,"")</f>
        <v/>
      </c>
      <c r="K944" s="86" t="str">
        <f>_xlfn.XLOOKUP($M944,'Current Year'!$H:$H,'Current Year'!$I:$I,"")</f>
        <v/>
      </c>
      <c r="L944" s="87" t="str">
        <f>_xlfn.XLOOKUP($M944,'Current Year'!$H:$H,'Current Year'!$J:$J,"")</f>
        <v/>
      </c>
      <c r="M944" s="87" t="str">
        <f t="shared" si="29"/>
        <v/>
      </c>
      <c r="N944" s="88" t="str">
        <f>_xlfn.XLOOKUP($M944,'Current Year'!$H:$H,'Current Year'!$M:$M,"")</f>
        <v/>
      </c>
    </row>
    <row r="945" spans="2:14" x14ac:dyDescent="0.25">
      <c r="B945" s="5"/>
      <c r="C945" s="7"/>
      <c r="G945" s="86" t="str">
        <f>_xlfn.XLOOKUP($I945,'Prior Year'!$H:$H,'Prior Year'!$I:$I,"")</f>
        <v/>
      </c>
      <c r="H945" s="87" t="str">
        <f>_xlfn.XLOOKUP($I945,'Prior Year'!$H:$H,'Prior Year'!$J:$J,"")</f>
        <v/>
      </c>
      <c r="I945" s="87" t="str">
        <f t="shared" si="28"/>
        <v/>
      </c>
      <c r="J945" s="88" t="str">
        <f>_xlfn.XLOOKUP($I945,'Prior Year'!$H:$H,'Prior Year'!$M:$M,"")</f>
        <v/>
      </c>
      <c r="K945" s="86" t="str">
        <f>_xlfn.XLOOKUP($M945,'Current Year'!$H:$H,'Current Year'!$I:$I,"")</f>
        <v/>
      </c>
      <c r="L945" s="87" t="str">
        <f>_xlfn.XLOOKUP($M945,'Current Year'!$H:$H,'Current Year'!$J:$J,"")</f>
        <v/>
      </c>
      <c r="M945" s="87" t="str">
        <f t="shared" si="29"/>
        <v/>
      </c>
      <c r="N945" s="88" t="str">
        <f>_xlfn.XLOOKUP($M945,'Current Year'!$H:$H,'Current Year'!$M:$M,"")</f>
        <v/>
      </c>
    </row>
    <row r="946" spans="2:14" x14ac:dyDescent="0.25">
      <c r="B946" s="5"/>
      <c r="C946" s="7"/>
      <c r="G946" s="86" t="str">
        <f>_xlfn.XLOOKUP($I946,'Prior Year'!$H:$H,'Prior Year'!$I:$I,"")</f>
        <v/>
      </c>
      <c r="H946" s="87" t="str">
        <f>_xlfn.XLOOKUP($I946,'Prior Year'!$H:$H,'Prior Year'!$J:$J,"")</f>
        <v/>
      </c>
      <c r="I946" s="87" t="str">
        <f t="shared" si="28"/>
        <v/>
      </c>
      <c r="J946" s="88" t="str">
        <f>_xlfn.XLOOKUP($I946,'Prior Year'!$H:$H,'Prior Year'!$M:$M,"")</f>
        <v/>
      </c>
      <c r="K946" s="86" t="str">
        <f>_xlfn.XLOOKUP($M946,'Current Year'!$H:$H,'Current Year'!$I:$I,"")</f>
        <v/>
      </c>
      <c r="L946" s="87" t="str">
        <f>_xlfn.XLOOKUP($M946,'Current Year'!$H:$H,'Current Year'!$J:$J,"")</f>
        <v/>
      </c>
      <c r="M946" s="87" t="str">
        <f t="shared" si="29"/>
        <v/>
      </c>
      <c r="N946" s="88" t="str">
        <f>_xlfn.XLOOKUP($M946,'Current Year'!$H:$H,'Current Year'!$M:$M,"")</f>
        <v/>
      </c>
    </row>
    <row r="947" spans="2:14" x14ac:dyDescent="0.25">
      <c r="B947" s="5"/>
      <c r="C947" s="7"/>
      <c r="G947" s="86" t="str">
        <f>_xlfn.XLOOKUP($I947,'Prior Year'!$H:$H,'Prior Year'!$I:$I,"")</f>
        <v/>
      </c>
      <c r="H947" s="87" t="str">
        <f>_xlfn.XLOOKUP($I947,'Prior Year'!$H:$H,'Prior Year'!$J:$J,"")</f>
        <v/>
      </c>
      <c r="I947" s="87" t="str">
        <f t="shared" si="28"/>
        <v/>
      </c>
      <c r="J947" s="88" t="str">
        <f>_xlfn.XLOOKUP($I947,'Prior Year'!$H:$H,'Prior Year'!$M:$M,"")</f>
        <v/>
      </c>
      <c r="K947" s="86" t="str">
        <f>_xlfn.XLOOKUP($M947,'Current Year'!$H:$H,'Current Year'!$I:$I,"")</f>
        <v/>
      </c>
      <c r="L947" s="87" t="str">
        <f>_xlfn.XLOOKUP($M947,'Current Year'!$H:$H,'Current Year'!$J:$J,"")</f>
        <v/>
      </c>
      <c r="M947" s="87" t="str">
        <f t="shared" si="29"/>
        <v/>
      </c>
      <c r="N947" s="88" t="str">
        <f>_xlfn.XLOOKUP($M947,'Current Year'!$H:$H,'Current Year'!$M:$M,"")</f>
        <v/>
      </c>
    </row>
    <row r="948" spans="2:14" x14ac:dyDescent="0.25">
      <c r="B948" s="5"/>
      <c r="C948" s="7"/>
      <c r="G948" s="86" t="str">
        <f>_xlfn.XLOOKUP($I948,'Prior Year'!$H:$H,'Prior Year'!$I:$I,"")</f>
        <v/>
      </c>
      <c r="H948" s="87" t="str">
        <f>_xlfn.XLOOKUP($I948,'Prior Year'!$H:$H,'Prior Year'!$J:$J,"")</f>
        <v/>
      </c>
      <c r="I948" s="87" t="str">
        <f t="shared" si="28"/>
        <v/>
      </c>
      <c r="J948" s="88" t="str">
        <f>_xlfn.XLOOKUP($I948,'Prior Year'!$H:$H,'Prior Year'!$M:$M,"")</f>
        <v/>
      </c>
      <c r="K948" s="86" t="str">
        <f>_xlfn.XLOOKUP($M948,'Current Year'!$H:$H,'Current Year'!$I:$I,"")</f>
        <v/>
      </c>
      <c r="L948" s="87" t="str">
        <f>_xlfn.XLOOKUP($M948,'Current Year'!$H:$H,'Current Year'!$J:$J,"")</f>
        <v/>
      </c>
      <c r="M948" s="87" t="str">
        <f t="shared" si="29"/>
        <v/>
      </c>
      <c r="N948" s="88" t="str">
        <f>_xlfn.XLOOKUP($M948,'Current Year'!$H:$H,'Current Year'!$M:$M,"")</f>
        <v/>
      </c>
    </row>
    <row r="949" spans="2:14" x14ac:dyDescent="0.25">
      <c r="B949" s="5"/>
      <c r="C949" s="7"/>
      <c r="G949" s="86" t="str">
        <f>_xlfn.XLOOKUP($I949,'Prior Year'!$H:$H,'Prior Year'!$I:$I,"")</f>
        <v/>
      </c>
      <c r="H949" s="87" t="str">
        <f>_xlfn.XLOOKUP($I949,'Prior Year'!$H:$H,'Prior Year'!$J:$J,"")</f>
        <v/>
      </c>
      <c r="I949" s="87" t="str">
        <f t="shared" si="28"/>
        <v/>
      </c>
      <c r="J949" s="88" t="str">
        <f>_xlfn.XLOOKUP($I949,'Prior Year'!$H:$H,'Prior Year'!$M:$M,"")</f>
        <v/>
      </c>
      <c r="K949" s="86" t="str">
        <f>_xlfn.XLOOKUP($M949,'Current Year'!$H:$H,'Current Year'!$I:$I,"")</f>
        <v/>
      </c>
      <c r="L949" s="87" t="str">
        <f>_xlfn.XLOOKUP($M949,'Current Year'!$H:$H,'Current Year'!$J:$J,"")</f>
        <v/>
      </c>
      <c r="M949" s="87" t="str">
        <f t="shared" si="29"/>
        <v/>
      </c>
      <c r="N949" s="88" t="str">
        <f>_xlfn.XLOOKUP($M949,'Current Year'!$H:$H,'Current Year'!$M:$M,"")</f>
        <v/>
      </c>
    </row>
    <row r="950" spans="2:14" x14ac:dyDescent="0.25">
      <c r="B950" s="5"/>
      <c r="C950" s="7"/>
      <c r="G950" s="86" t="str">
        <f>_xlfn.XLOOKUP($I950,'Prior Year'!$H:$H,'Prior Year'!$I:$I,"")</f>
        <v/>
      </c>
      <c r="H950" s="87" t="str">
        <f>_xlfn.XLOOKUP($I950,'Prior Year'!$H:$H,'Prior Year'!$J:$J,"")</f>
        <v/>
      </c>
      <c r="I950" s="87" t="str">
        <f t="shared" si="28"/>
        <v/>
      </c>
      <c r="J950" s="88" t="str">
        <f>_xlfn.XLOOKUP($I950,'Prior Year'!$H:$H,'Prior Year'!$M:$M,"")</f>
        <v/>
      </c>
      <c r="K950" s="86" t="str">
        <f>_xlfn.XLOOKUP($M950,'Current Year'!$H:$H,'Current Year'!$I:$I,"")</f>
        <v/>
      </c>
      <c r="L950" s="87" t="str">
        <f>_xlfn.XLOOKUP($M950,'Current Year'!$H:$H,'Current Year'!$J:$J,"")</f>
        <v/>
      </c>
      <c r="M950" s="87" t="str">
        <f t="shared" si="29"/>
        <v/>
      </c>
      <c r="N950" s="88" t="str">
        <f>_xlfn.XLOOKUP($M950,'Current Year'!$H:$H,'Current Year'!$M:$M,"")</f>
        <v/>
      </c>
    </row>
    <row r="951" spans="2:14" x14ac:dyDescent="0.25">
      <c r="B951" s="5"/>
      <c r="C951" s="7"/>
      <c r="G951" s="86" t="str">
        <f>_xlfn.XLOOKUP($I951,'Prior Year'!$H:$H,'Prior Year'!$I:$I,"")</f>
        <v/>
      </c>
      <c r="H951" s="87" t="str">
        <f>_xlfn.XLOOKUP($I951,'Prior Year'!$H:$H,'Prior Year'!$J:$J,"")</f>
        <v/>
      </c>
      <c r="I951" s="87" t="str">
        <f t="shared" si="28"/>
        <v/>
      </c>
      <c r="J951" s="88" t="str">
        <f>_xlfn.XLOOKUP($I951,'Prior Year'!$H:$H,'Prior Year'!$M:$M,"")</f>
        <v/>
      </c>
      <c r="K951" s="86" t="str">
        <f>_xlfn.XLOOKUP($M951,'Current Year'!$H:$H,'Current Year'!$I:$I,"")</f>
        <v/>
      </c>
      <c r="L951" s="87" t="str">
        <f>_xlfn.XLOOKUP($M951,'Current Year'!$H:$H,'Current Year'!$J:$J,"")</f>
        <v/>
      </c>
      <c r="M951" s="87" t="str">
        <f t="shared" si="29"/>
        <v/>
      </c>
      <c r="N951" s="88" t="str">
        <f>_xlfn.XLOOKUP($M951,'Current Year'!$H:$H,'Current Year'!$M:$M,"")</f>
        <v/>
      </c>
    </row>
    <row r="952" spans="2:14" x14ac:dyDescent="0.25">
      <c r="B952" s="5"/>
      <c r="C952" s="7"/>
      <c r="G952" s="86" t="str">
        <f>_xlfn.XLOOKUP($I952,'Prior Year'!$H:$H,'Prior Year'!$I:$I,"")</f>
        <v/>
      </c>
      <c r="H952" s="87" t="str">
        <f>_xlfn.XLOOKUP($I952,'Prior Year'!$H:$H,'Prior Year'!$J:$J,"")</f>
        <v/>
      </c>
      <c r="I952" s="87" t="str">
        <f t="shared" si="28"/>
        <v/>
      </c>
      <c r="J952" s="88" t="str">
        <f>_xlfn.XLOOKUP($I952,'Prior Year'!$H:$H,'Prior Year'!$M:$M,"")</f>
        <v/>
      </c>
      <c r="K952" s="86" t="str">
        <f>_xlfn.XLOOKUP($M952,'Current Year'!$H:$H,'Current Year'!$I:$I,"")</f>
        <v/>
      </c>
      <c r="L952" s="87" t="str">
        <f>_xlfn.XLOOKUP($M952,'Current Year'!$H:$H,'Current Year'!$J:$J,"")</f>
        <v/>
      </c>
      <c r="M952" s="87" t="str">
        <f t="shared" si="29"/>
        <v/>
      </c>
      <c r="N952" s="88" t="str">
        <f>_xlfn.XLOOKUP($M952,'Current Year'!$H:$H,'Current Year'!$M:$M,"")</f>
        <v/>
      </c>
    </row>
    <row r="953" spans="2:14" x14ac:dyDescent="0.25">
      <c r="B953" s="5"/>
      <c r="C953" s="7"/>
      <c r="G953" s="86" t="str">
        <f>_xlfn.XLOOKUP($I953,'Prior Year'!$H:$H,'Prior Year'!$I:$I,"")</f>
        <v/>
      </c>
      <c r="H953" s="87" t="str">
        <f>_xlfn.XLOOKUP($I953,'Prior Year'!$H:$H,'Prior Year'!$J:$J,"")</f>
        <v/>
      </c>
      <c r="I953" s="87" t="str">
        <f t="shared" si="28"/>
        <v/>
      </c>
      <c r="J953" s="88" t="str">
        <f>_xlfn.XLOOKUP($I953,'Prior Year'!$H:$H,'Prior Year'!$M:$M,"")</f>
        <v/>
      </c>
      <c r="K953" s="86" t="str">
        <f>_xlfn.XLOOKUP($M953,'Current Year'!$H:$H,'Current Year'!$I:$I,"")</f>
        <v/>
      </c>
      <c r="L953" s="87" t="str">
        <f>_xlfn.XLOOKUP($M953,'Current Year'!$H:$H,'Current Year'!$J:$J,"")</f>
        <v/>
      </c>
      <c r="M953" s="87" t="str">
        <f t="shared" si="29"/>
        <v/>
      </c>
      <c r="N953" s="88" t="str">
        <f>_xlfn.XLOOKUP($M953,'Current Year'!$H:$H,'Current Year'!$M:$M,"")</f>
        <v/>
      </c>
    </row>
    <row r="954" spans="2:14" x14ac:dyDescent="0.25">
      <c r="B954" s="5"/>
      <c r="C954" s="7"/>
      <c r="G954" s="86" t="str">
        <f>_xlfn.XLOOKUP($I954,'Prior Year'!$H:$H,'Prior Year'!$I:$I,"")</f>
        <v/>
      </c>
      <c r="H954" s="87" t="str">
        <f>_xlfn.XLOOKUP($I954,'Prior Year'!$H:$H,'Prior Year'!$J:$J,"")</f>
        <v/>
      </c>
      <c r="I954" s="87" t="str">
        <f t="shared" si="28"/>
        <v/>
      </c>
      <c r="J954" s="88" t="str">
        <f>_xlfn.XLOOKUP($I954,'Prior Year'!$H:$H,'Prior Year'!$M:$M,"")</f>
        <v/>
      </c>
      <c r="K954" s="86" t="str">
        <f>_xlfn.XLOOKUP($M954,'Current Year'!$H:$H,'Current Year'!$I:$I,"")</f>
        <v/>
      </c>
      <c r="L954" s="87" t="str">
        <f>_xlfn.XLOOKUP($M954,'Current Year'!$H:$H,'Current Year'!$J:$J,"")</f>
        <v/>
      </c>
      <c r="M954" s="87" t="str">
        <f t="shared" si="29"/>
        <v/>
      </c>
      <c r="N954" s="88" t="str">
        <f>_xlfn.XLOOKUP($M954,'Current Year'!$H:$H,'Current Year'!$M:$M,"")</f>
        <v/>
      </c>
    </row>
    <row r="955" spans="2:14" x14ac:dyDescent="0.25">
      <c r="B955" s="5"/>
      <c r="C955" s="7"/>
      <c r="G955" s="86" t="str">
        <f>_xlfn.XLOOKUP($I955,'Prior Year'!$H:$H,'Prior Year'!$I:$I,"")</f>
        <v/>
      </c>
      <c r="H955" s="87" t="str">
        <f>_xlfn.XLOOKUP($I955,'Prior Year'!$H:$H,'Prior Year'!$J:$J,"")</f>
        <v/>
      </c>
      <c r="I955" s="87" t="str">
        <f t="shared" si="28"/>
        <v/>
      </c>
      <c r="J955" s="88" t="str">
        <f>_xlfn.XLOOKUP($I955,'Prior Year'!$H:$H,'Prior Year'!$M:$M,"")</f>
        <v/>
      </c>
      <c r="K955" s="86" t="str">
        <f>_xlfn.XLOOKUP($M955,'Current Year'!$H:$H,'Current Year'!$I:$I,"")</f>
        <v/>
      </c>
      <c r="L955" s="87" t="str">
        <f>_xlfn.XLOOKUP($M955,'Current Year'!$H:$H,'Current Year'!$J:$J,"")</f>
        <v/>
      </c>
      <c r="M955" s="87" t="str">
        <f t="shared" si="29"/>
        <v/>
      </c>
      <c r="N955" s="88" t="str">
        <f>_xlfn.XLOOKUP($M955,'Current Year'!$H:$H,'Current Year'!$M:$M,"")</f>
        <v/>
      </c>
    </row>
    <row r="956" spans="2:14" x14ac:dyDescent="0.25">
      <c r="B956" s="5"/>
      <c r="C956" s="7"/>
      <c r="G956" s="86" t="str">
        <f>_xlfn.XLOOKUP($I956,'Prior Year'!$H:$H,'Prior Year'!$I:$I,"")</f>
        <v/>
      </c>
      <c r="H956" s="87" t="str">
        <f>_xlfn.XLOOKUP($I956,'Prior Year'!$H:$H,'Prior Year'!$J:$J,"")</f>
        <v/>
      </c>
      <c r="I956" s="87" t="str">
        <f t="shared" si="28"/>
        <v/>
      </c>
      <c r="J956" s="88" t="str">
        <f>_xlfn.XLOOKUP($I956,'Prior Year'!$H:$H,'Prior Year'!$M:$M,"")</f>
        <v/>
      </c>
      <c r="K956" s="86" t="str">
        <f>_xlfn.XLOOKUP($M956,'Current Year'!$H:$H,'Current Year'!$I:$I,"")</f>
        <v/>
      </c>
      <c r="L956" s="87" t="str">
        <f>_xlfn.XLOOKUP($M956,'Current Year'!$H:$H,'Current Year'!$J:$J,"")</f>
        <v/>
      </c>
      <c r="M956" s="87" t="str">
        <f t="shared" si="29"/>
        <v/>
      </c>
      <c r="N956" s="88" t="str">
        <f>_xlfn.XLOOKUP($M956,'Current Year'!$H:$H,'Current Year'!$M:$M,"")</f>
        <v/>
      </c>
    </row>
    <row r="957" spans="2:14" x14ac:dyDescent="0.25">
      <c r="B957" s="5"/>
      <c r="C957" s="7"/>
      <c r="G957" s="86" t="str">
        <f>_xlfn.XLOOKUP($I957,'Prior Year'!$H:$H,'Prior Year'!$I:$I,"")</f>
        <v/>
      </c>
      <c r="H957" s="87" t="str">
        <f>_xlfn.XLOOKUP($I957,'Prior Year'!$H:$H,'Prior Year'!$J:$J,"")</f>
        <v/>
      </c>
      <c r="I957" s="87" t="str">
        <f t="shared" si="28"/>
        <v/>
      </c>
      <c r="J957" s="88" t="str">
        <f>_xlfn.XLOOKUP($I957,'Prior Year'!$H:$H,'Prior Year'!$M:$M,"")</f>
        <v/>
      </c>
      <c r="K957" s="86" t="str">
        <f>_xlfn.XLOOKUP($M957,'Current Year'!$H:$H,'Current Year'!$I:$I,"")</f>
        <v/>
      </c>
      <c r="L957" s="87" t="str">
        <f>_xlfn.XLOOKUP($M957,'Current Year'!$H:$H,'Current Year'!$J:$J,"")</f>
        <v/>
      </c>
      <c r="M957" s="87" t="str">
        <f t="shared" si="29"/>
        <v/>
      </c>
      <c r="N957" s="88" t="str">
        <f>_xlfn.XLOOKUP($M957,'Current Year'!$H:$H,'Current Year'!$M:$M,"")</f>
        <v/>
      </c>
    </row>
    <row r="958" spans="2:14" x14ac:dyDescent="0.25">
      <c r="B958" s="5"/>
      <c r="C958" s="7"/>
      <c r="G958" s="86" t="str">
        <f>_xlfn.XLOOKUP($I958,'Prior Year'!$H:$H,'Prior Year'!$I:$I,"")</f>
        <v/>
      </c>
      <c r="H958" s="87" t="str">
        <f>_xlfn.XLOOKUP($I958,'Prior Year'!$H:$H,'Prior Year'!$J:$J,"")</f>
        <v/>
      </c>
      <c r="I958" s="87" t="str">
        <f t="shared" si="28"/>
        <v/>
      </c>
      <c r="J958" s="88" t="str">
        <f>_xlfn.XLOOKUP($I958,'Prior Year'!$H:$H,'Prior Year'!$M:$M,"")</f>
        <v/>
      </c>
      <c r="K958" s="86" t="str">
        <f>_xlfn.XLOOKUP($M958,'Current Year'!$H:$H,'Current Year'!$I:$I,"")</f>
        <v/>
      </c>
      <c r="L958" s="87" t="str">
        <f>_xlfn.XLOOKUP($M958,'Current Year'!$H:$H,'Current Year'!$J:$J,"")</f>
        <v/>
      </c>
      <c r="M958" s="87" t="str">
        <f t="shared" si="29"/>
        <v/>
      </c>
      <c r="N958" s="88" t="str">
        <f>_xlfn.XLOOKUP($M958,'Current Year'!$H:$H,'Current Year'!$M:$M,"")</f>
        <v/>
      </c>
    </row>
    <row r="959" spans="2:14" x14ac:dyDescent="0.25">
      <c r="B959" s="5"/>
      <c r="C959" s="7"/>
      <c r="G959" s="86" t="str">
        <f>_xlfn.XLOOKUP($I959,'Prior Year'!$H:$H,'Prior Year'!$I:$I,"")</f>
        <v/>
      </c>
      <c r="H959" s="87" t="str">
        <f>_xlfn.XLOOKUP($I959,'Prior Year'!$H:$H,'Prior Year'!$J:$J,"")</f>
        <v/>
      </c>
      <c r="I959" s="87" t="str">
        <f t="shared" si="28"/>
        <v/>
      </c>
      <c r="J959" s="88" t="str">
        <f>_xlfn.XLOOKUP($I959,'Prior Year'!$H:$H,'Prior Year'!$M:$M,"")</f>
        <v/>
      </c>
      <c r="K959" s="86" t="str">
        <f>_xlfn.XLOOKUP($M959,'Current Year'!$H:$H,'Current Year'!$I:$I,"")</f>
        <v/>
      </c>
      <c r="L959" s="87" t="str">
        <f>_xlfn.XLOOKUP($M959,'Current Year'!$H:$H,'Current Year'!$J:$J,"")</f>
        <v/>
      </c>
      <c r="M959" s="87" t="str">
        <f t="shared" si="29"/>
        <v/>
      </c>
      <c r="N959" s="88" t="str">
        <f>_xlfn.XLOOKUP($M959,'Current Year'!$H:$H,'Current Year'!$M:$M,"")</f>
        <v/>
      </c>
    </row>
    <row r="960" spans="2:14" x14ac:dyDescent="0.25">
      <c r="B960" s="5"/>
      <c r="C960" s="7"/>
      <c r="G960" s="86" t="str">
        <f>_xlfn.XLOOKUP($I960,'Prior Year'!$H:$H,'Prior Year'!$I:$I,"")</f>
        <v/>
      </c>
      <c r="H960" s="87" t="str">
        <f>_xlfn.XLOOKUP($I960,'Prior Year'!$H:$H,'Prior Year'!$J:$J,"")</f>
        <v/>
      </c>
      <c r="I960" s="87" t="str">
        <f t="shared" si="28"/>
        <v/>
      </c>
      <c r="J960" s="88" t="str">
        <f>_xlfn.XLOOKUP($I960,'Prior Year'!$H:$H,'Prior Year'!$M:$M,"")</f>
        <v/>
      </c>
      <c r="K960" s="86" t="str">
        <f>_xlfn.XLOOKUP($M960,'Current Year'!$H:$H,'Current Year'!$I:$I,"")</f>
        <v/>
      </c>
      <c r="L960" s="87" t="str">
        <f>_xlfn.XLOOKUP($M960,'Current Year'!$H:$H,'Current Year'!$J:$J,"")</f>
        <v/>
      </c>
      <c r="M960" s="87" t="str">
        <f t="shared" si="29"/>
        <v/>
      </c>
      <c r="N960" s="88" t="str">
        <f>_xlfn.XLOOKUP($M960,'Current Year'!$H:$H,'Current Year'!$M:$M,"")</f>
        <v/>
      </c>
    </row>
    <row r="961" spans="2:14" x14ac:dyDescent="0.25">
      <c r="B961" s="5"/>
      <c r="C961" s="7"/>
      <c r="G961" s="86" t="str">
        <f>_xlfn.XLOOKUP($I961,'Prior Year'!$H:$H,'Prior Year'!$I:$I,"")</f>
        <v/>
      </c>
      <c r="H961" s="87" t="str">
        <f>_xlfn.XLOOKUP($I961,'Prior Year'!$H:$H,'Prior Year'!$J:$J,"")</f>
        <v/>
      </c>
      <c r="I961" s="87" t="str">
        <f t="shared" si="28"/>
        <v/>
      </c>
      <c r="J961" s="88" t="str">
        <f>_xlfn.XLOOKUP($I961,'Prior Year'!$H:$H,'Prior Year'!$M:$M,"")</f>
        <v/>
      </c>
      <c r="K961" s="86" t="str">
        <f>_xlfn.XLOOKUP($M961,'Current Year'!$H:$H,'Current Year'!$I:$I,"")</f>
        <v/>
      </c>
      <c r="L961" s="87" t="str">
        <f>_xlfn.XLOOKUP($M961,'Current Year'!$H:$H,'Current Year'!$J:$J,"")</f>
        <v/>
      </c>
      <c r="M961" s="87" t="str">
        <f t="shared" si="29"/>
        <v/>
      </c>
      <c r="N961" s="88" t="str">
        <f>_xlfn.XLOOKUP($M961,'Current Year'!$H:$H,'Current Year'!$M:$M,"")</f>
        <v/>
      </c>
    </row>
    <row r="962" spans="2:14" x14ac:dyDescent="0.25">
      <c r="B962" s="5"/>
      <c r="C962" s="7"/>
      <c r="G962" s="86" t="str">
        <f>_xlfn.XLOOKUP($I962,'Prior Year'!$H:$H,'Prior Year'!$I:$I,"")</f>
        <v/>
      </c>
      <c r="H962" s="87" t="str">
        <f>_xlfn.XLOOKUP($I962,'Prior Year'!$H:$H,'Prior Year'!$J:$J,"")</f>
        <v/>
      </c>
      <c r="I962" s="87" t="str">
        <f t="shared" si="28"/>
        <v/>
      </c>
      <c r="J962" s="88" t="str">
        <f>_xlfn.XLOOKUP($I962,'Prior Year'!$H:$H,'Prior Year'!$M:$M,"")</f>
        <v/>
      </c>
      <c r="K962" s="86" t="str">
        <f>_xlfn.XLOOKUP($M962,'Current Year'!$H:$H,'Current Year'!$I:$I,"")</f>
        <v/>
      </c>
      <c r="L962" s="87" t="str">
        <f>_xlfn.XLOOKUP($M962,'Current Year'!$H:$H,'Current Year'!$J:$J,"")</f>
        <v/>
      </c>
      <c r="M962" s="87" t="str">
        <f t="shared" si="29"/>
        <v/>
      </c>
      <c r="N962" s="88" t="str">
        <f>_xlfn.XLOOKUP($M962,'Current Year'!$H:$H,'Current Year'!$M:$M,"")</f>
        <v/>
      </c>
    </row>
    <row r="963" spans="2:14" x14ac:dyDescent="0.25">
      <c r="B963" s="5"/>
      <c r="C963" s="7"/>
      <c r="G963" s="86" t="str">
        <f>_xlfn.XLOOKUP($I963,'Prior Year'!$H:$H,'Prior Year'!$I:$I,"")</f>
        <v/>
      </c>
      <c r="H963" s="87" t="str">
        <f>_xlfn.XLOOKUP($I963,'Prior Year'!$H:$H,'Prior Year'!$J:$J,"")</f>
        <v/>
      </c>
      <c r="I963" s="87" t="str">
        <f t="shared" si="28"/>
        <v/>
      </c>
      <c r="J963" s="88" t="str">
        <f>_xlfn.XLOOKUP($I963,'Prior Year'!$H:$H,'Prior Year'!$M:$M,"")</f>
        <v/>
      </c>
      <c r="K963" s="86" t="str">
        <f>_xlfn.XLOOKUP($M963,'Current Year'!$H:$H,'Current Year'!$I:$I,"")</f>
        <v/>
      </c>
      <c r="L963" s="87" t="str">
        <f>_xlfn.XLOOKUP($M963,'Current Year'!$H:$H,'Current Year'!$J:$J,"")</f>
        <v/>
      </c>
      <c r="M963" s="87" t="str">
        <f t="shared" si="29"/>
        <v/>
      </c>
      <c r="N963" s="88" t="str">
        <f>_xlfn.XLOOKUP($M963,'Current Year'!$H:$H,'Current Year'!$M:$M,"")</f>
        <v/>
      </c>
    </row>
    <row r="964" spans="2:14" x14ac:dyDescent="0.25">
      <c r="B964" s="5"/>
      <c r="C964" s="7"/>
      <c r="G964" s="86" t="str">
        <f>_xlfn.XLOOKUP($I964,'Prior Year'!$H:$H,'Prior Year'!$I:$I,"")</f>
        <v/>
      </c>
      <c r="H964" s="87" t="str">
        <f>_xlfn.XLOOKUP($I964,'Prior Year'!$H:$H,'Prior Year'!$J:$J,"")</f>
        <v/>
      </c>
      <c r="I964" s="87" t="str">
        <f t="shared" ref="I964:I1027" si="30">IF(ISBLANK(B964),"",B964)</f>
        <v/>
      </c>
      <c r="J964" s="88" t="str">
        <f>_xlfn.XLOOKUP($I964,'Prior Year'!$H:$H,'Prior Year'!$M:$M,"")</f>
        <v/>
      </c>
      <c r="K964" s="86" t="str">
        <f>_xlfn.XLOOKUP($M964,'Current Year'!$H:$H,'Current Year'!$I:$I,"")</f>
        <v/>
      </c>
      <c r="L964" s="87" t="str">
        <f>_xlfn.XLOOKUP($M964,'Current Year'!$H:$H,'Current Year'!$J:$J,"")</f>
        <v/>
      </c>
      <c r="M964" s="87" t="str">
        <f t="shared" ref="M964:M1027" si="31">IF(ISBLANK(C964),"",C964)</f>
        <v/>
      </c>
      <c r="N964" s="88" t="str">
        <f>_xlfn.XLOOKUP($M964,'Current Year'!$H:$H,'Current Year'!$M:$M,"")</f>
        <v/>
      </c>
    </row>
    <row r="965" spans="2:14" x14ac:dyDescent="0.25">
      <c r="B965" s="5"/>
      <c r="C965" s="7"/>
      <c r="G965" s="86" t="str">
        <f>_xlfn.XLOOKUP($I965,'Prior Year'!$H:$H,'Prior Year'!$I:$I,"")</f>
        <v/>
      </c>
      <c r="H965" s="87" t="str">
        <f>_xlfn.XLOOKUP($I965,'Prior Year'!$H:$H,'Prior Year'!$J:$J,"")</f>
        <v/>
      </c>
      <c r="I965" s="87" t="str">
        <f t="shared" si="30"/>
        <v/>
      </c>
      <c r="J965" s="88" t="str">
        <f>_xlfn.XLOOKUP($I965,'Prior Year'!$H:$H,'Prior Year'!$M:$M,"")</f>
        <v/>
      </c>
      <c r="K965" s="86" t="str">
        <f>_xlfn.XLOOKUP($M965,'Current Year'!$H:$H,'Current Year'!$I:$I,"")</f>
        <v/>
      </c>
      <c r="L965" s="87" t="str">
        <f>_xlfn.XLOOKUP($M965,'Current Year'!$H:$H,'Current Year'!$J:$J,"")</f>
        <v/>
      </c>
      <c r="M965" s="87" t="str">
        <f t="shared" si="31"/>
        <v/>
      </c>
      <c r="N965" s="88" t="str">
        <f>_xlfn.XLOOKUP($M965,'Current Year'!$H:$H,'Current Year'!$M:$M,"")</f>
        <v/>
      </c>
    </row>
    <row r="966" spans="2:14" x14ac:dyDescent="0.25">
      <c r="B966" s="5"/>
      <c r="C966" s="7"/>
      <c r="G966" s="86" t="str">
        <f>_xlfn.XLOOKUP($I966,'Prior Year'!$H:$H,'Prior Year'!$I:$I,"")</f>
        <v/>
      </c>
      <c r="H966" s="87" t="str">
        <f>_xlfn.XLOOKUP($I966,'Prior Year'!$H:$H,'Prior Year'!$J:$J,"")</f>
        <v/>
      </c>
      <c r="I966" s="87" t="str">
        <f t="shared" si="30"/>
        <v/>
      </c>
      <c r="J966" s="88" t="str">
        <f>_xlfn.XLOOKUP($I966,'Prior Year'!$H:$H,'Prior Year'!$M:$M,"")</f>
        <v/>
      </c>
      <c r="K966" s="86" t="str">
        <f>_xlfn.XLOOKUP($M966,'Current Year'!$H:$H,'Current Year'!$I:$I,"")</f>
        <v/>
      </c>
      <c r="L966" s="87" t="str">
        <f>_xlfn.XLOOKUP($M966,'Current Year'!$H:$H,'Current Year'!$J:$J,"")</f>
        <v/>
      </c>
      <c r="M966" s="87" t="str">
        <f t="shared" si="31"/>
        <v/>
      </c>
      <c r="N966" s="88" t="str">
        <f>_xlfn.XLOOKUP($M966,'Current Year'!$H:$H,'Current Year'!$M:$M,"")</f>
        <v/>
      </c>
    </row>
    <row r="967" spans="2:14" x14ac:dyDescent="0.25">
      <c r="B967" s="5"/>
      <c r="C967" s="7"/>
      <c r="G967" s="86" t="str">
        <f>_xlfn.XLOOKUP($I967,'Prior Year'!$H:$H,'Prior Year'!$I:$I,"")</f>
        <v/>
      </c>
      <c r="H967" s="87" t="str">
        <f>_xlfn.XLOOKUP($I967,'Prior Year'!$H:$H,'Prior Year'!$J:$J,"")</f>
        <v/>
      </c>
      <c r="I967" s="87" t="str">
        <f t="shared" si="30"/>
        <v/>
      </c>
      <c r="J967" s="88" t="str">
        <f>_xlfn.XLOOKUP($I967,'Prior Year'!$H:$H,'Prior Year'!$M:$M,"")</f>
        <v/>
      </c>
      <c r="K967" s="86" t="str">
        <f>_xlfn.XLOOKUP($M967,'Current Year'!$H:$H,'Current Year'!$I:$I,"")</f>
        <v/>
      </c>
      <c r="L967" s="87" t="str">
        <f>_xlfn.XLOOKUP($M967,'Current Year'!$H:$H,'Current Year'!$J:$J,"")</f>
        <v/>
      </c>
      <c r="M967" s="87" t="str">
        <f t="shared" si="31"/>
        <v/>
      </c>
      <c r="N967" s="88" t="str">
        <f>_xlfn.XLOOKUP($M967,'Current Year'!$H:$H,'Current Year'!$M:$M,"")</f>
        <v/>
      </c>
    </row>
    <row r="968" spans="2:14" x14ac:dyDescent="0.25">
      <c r="B968" s="5"/>
      <c r="C968" s="7"/>
      <c r="G968" s="86" t="str">
        <f>_xlfn.XLOOKUP($I968,'Prior Year'!$H:$H,'Prior Year'!$I:$I,"")</f>
        <v/>
      </c>
      <c r="H968" s="87" t="str">
        <f>_xlfn.XLOOKUP($I968,'Prior Year'!$H:$H,'Prior Year'!$J:$J,"")</f>
        <v/>
      </c>
      <c r="I968" s="87" t="str">
        <f t="shared" si="30"/>
        <v/>
      </c>
      <c r="J968" s="88" t="str">
        <f>_xlfn.XLOOKUP($I968,'Prior Year'!$H:$H,'Prior Year'!$M:$M,"")</f>
        <v/>
      </c>
      <c r="K968" s="86" t="str">
        <f>_xlfn.XLOOKUP($M968,'Current Year'!$H:$H,'Current Year'!$I:$I,"")</f>
        <v/>
      </c>
      <c r="L968" s="87" t="str">
        <f>_xlfn.XLOOKUP($M968,'Current Year'!$H:$H,'Current Year'!$J:$J,"")</f>
        <v/>
      </c>
      <c r="M968" s="87" t="str">
        <f t="shared" si="31"/>
        <v/>
      </c>
      <c r="N968" s="88" t="str">
        <f>_xlfn.XLOOKUP($M968,'Current Year'!$H:$H,'Current Year'!$M:$M,"")</f>
        <v/>
      </c>
    </row>
    <row r="969" spans="2:14" x14ac:dyDescent="0.25">
      <c r="B969" s="5"/>
      <c r="C969" s="7"/>
      <c r="G969" s="86" t="str">
        <f>_xlfn.XLOOKUP($I969,'Prior Year'!$H:$H,'Prior Year'!$I:$I,"")</f>
        <v/>
      </c>
      <c r="H969" s="87" t="str">
        <f>_xlfn.XLOOKUP($I969,'Prior Year'!$H:$H,'Prior Year'!$J:$J,"")</f>
        <v/>
      </c>
      <c r="I969" s="87" t="str">
        <f t="shared" si="30"/>
        <v/>
      </c>
      <c r="J969" s="88" t="str">
        <f>_xlfn.XLOOKUP($I969,'Prior Year'!$H:$H,'Prior Year'!$M:$M,"")</f>
        <v/>
      </c>
      <c r="K969" s="86" t="str">
        <f>_xlfn.XLOOKUP($M969,'Current Year'!$H:$H,'Current Year'!$I:$I,"")</f>
        <v/>
      </c>
      <c r="L969" s="87" t="str">
        <f>_xlfn.XLOOKUP($M969,'Current Year'!$H:$H,'Current Year'!$J:$J,"")</f>
        <v/>
      </c>
      <c r="M969" s="87" t="str">
        <f t="shared" si="31"/>
        <v/>
      </c>
      <c r="N969" s="88" t="str">
        <f>_xlfn.XLOOKUP($M969,'Current Year'!$H:$H,'Current Year'!$M:$M,"")</f>
        <v/>
      </c>
    </row>
    <row r="970" spans="2:14" x14ac:dyDescent="0.25">
      <c r="B970" s="5"/>
      <c r="C970" s="7"/>
      <c r="G970" s="86" t="str">
        <f>_xlfn.XLOOKUP($I970,'Prior Year'!$H:$H,'Prior Year'!$I:$I,"")</f>
        <v/>
      </c>
      <c r="H970" s="87" t="str">
        <f>_xlfn.XLOOKUP($I970,'Prior Year'!$H:$H,'Prior Year'!$J:$J,"")</f>
        <v/>
      </c>
      <c r="I970" s="87" t="str">
        <f t="shared" si="30"/>
        <v/>
      </c>
      <c r="J970" s="88" t="str">
        <f>_xlfn.XLOOKUP($I970,'Prior Year'!$H:$H,'Prior Year'!$M:$M,"")</f>
        <v/>
      </c>
      <c r="K970" s="86" t="str">
        <f>_xlfn.XLOOKUP($M970,'Current Year'!$H:$H,'Current Year'!$I:$I,"")</f>
        <v/>
      </c>
      <c r="L970" s="87" t="str">
        <f>_xlfn.XLOOKUP($M970,'Current Year'!$H:$H,'Current Year'!$J:$J,"")</f>
        <v/>
      </c>
      <c r="M970" s="87" t="str">
        <f t="shared" si="31"/>
        <v/>
      </c>
      <c r="N970" s="88" t="str">
        <f>_xlfn.XLOOKUP($M970,'Current Year'!$H:$H,'Current Year'!$M:$M,"")</f>
        <v/>
      </c>
    </row>
    <row r="971" spans="2:14" x14ac:dyDescent="0.25">
      <c r="B971" s="5"/>
      <c r="C971" s="7"/>
      <c r="G971" s="86" t="str">
        <f>_xlfn.XLOOKUP($I971,'Prior Year'!$H:$H,'Prior Year'!$I:$I,"")</f>
        <v/>
      </c>
      <c r="H971" s="87" t="str">
        <f>_xlfn.XLOOKUP($I971,'Prior Year'!$H:$H,'Prior Year'!$J:$J,"")</f>
        <v/>
      </c>
      <c r="I971" s="87" t="str">
        <f t="shared" si="30"/>
        <v/>
      </c>
      <c r="J971" s="88" t="str">
        <f>_xlfn.XLOOKUP($I971,'Prior Year'!$H:$H,'Prior Year'!$M:$M,"")</f>
        <v/>
      </c>
      <c r="K971" s="86" t="str">
        <f>_xlfn.XLOOKUP($M971,'Current Year'!$H:$H,'Current Year'!$I:$I,"")</f>
        <v/>
      </c>
      <c r="L971" s="87" t="str">
        <f>_xlfn.XLOOKUP($M971,'Current Year'!$H:$H,'Current Year'!$J:$J,"")</f>
        <v/>
      </c>
      <c r="M971" s="87" t="str">
        <f t="shared" si="31"/>
        <v/>
      </c>
      <c r="N971" s="88" t="str">
        <f>_xlfn.XLOOKUP($M971,'Current Year'!$H:$H,'Current Year'!$M:$M,"")</f>
        <v/>
      </c>
    </row>
    <row r="972" spans="2:14" x14ac:dyDescent="0.25">
      <c r="B972" s="5"/>
      <c r="C972" s="7"/>
      <c r="G972" s="86" t="str">
        <f>_xlfn.XLOOKUP($I972,'Prior Year'!$H:$H,'Prior Year'!$I:$I,"")</f>
        <v/>
      </c>
      <c r="H972" s="87" t="str">
        <f>_xlfn.XLOOKUP($I972,'Prior Year'!$H:$H,'Prior Year'!$J:$J,"")</f>
        <v/>
      </c>
      <c r="I972" s="87" t="str">
        <f t="shared" si="30"/>
        <v/>
      </c>
      <c r="J972" s="88" t="str">
        <f>_xlfn.XLOOKUP($I972,'Prior Year'!$H:$H,'Prior Year'!$M:$M,"")</f>
        <v/>
      </c>
      <c r="K972" s="86" t="str">
        <f>_xlfn.XLOOKUP($M972,'Current Year'!$H:$H,'Current Year'!$I:$I,"")</f>
        <v/>
      </c>
      <c r="L972" s="87" t="str">
        <f>_xlfn.XLOOKUP($M972,'Current Year'!$H:$H,'Current Year'!$J:$J,"")</f>
        <v/>
      </c>
      <c r="M972" s="87" t="str">
        <f t="shared" si="31"/>
        <v/>
      </c>
      <c r="N972" s="88" t="str">
        <f>_xlfn.XLOOKUP($M972,'Current Year'!$H:$H,'Current Year'!$M:$M,"")</f>
        <v/>
      </c>
    </row>
    <row r="973" spans="2:14" x14ac:dyDescent="0.25">
      <c r="B973" s="5"/>
      <c r="C973" s="7"/>
      <c r="G973" s="86" t="str">
        <f>_xlfn.XLOOKUP($I973,'Prior Year'!$H:$H,'Prior Year'!$I:$I,"")</f>
        <v/>
      </c>
      <c r="H973" s="87" t="str">
        <f>_xlfn.XLOOKUP($I973,'Prior Year'!$H:$H,'Prior Year'!$J:$J,"")</f>
        <v/>
      </c>
      <c r="I973" s="87" t="str">
        <f t="shared" si="30"/>
        <v/>
      </c>
      <c r="J973" s="88" t="str">
        <f>_xlfn.XLOOKUP($I973,'Prior Year'!$H:$H,'Prior Year'!$M:$M,"")</f>
        <v/>
      </c>
      <c r="K973" s="86" t="str">
        <f>_xlfn.XLOOKUP($M973,'Current Year'!$H:$H,'Current Year'!$I:$I,"")</f>
        <v/>
      </c>
      <c r="L973" s="87" t="str">
        <f>_xlfn.XLOOKUP($M973,'Current Year'!$H:$H,'Current Year'!$J:$J,"")</f>
        <v/>
      </c>
      <c r="M973" s="87" t="str">
        <f t="shared" si="31"/>
        <v/>
      </c>
      <c r="N973" s="88" t="str">
        <f>_xlfn.XLOOKUP($M973,'Current Year'!$H:$H,'Current Year'!$M:$M,"")</f>
        <v/>
      </c>
    </row>
    <row r="974" spans="2:14" x14ac:dyDescent="0.25">
      <c r="B974" s="5"/>
      <c r="C974" s="7"/>
      <c r="G974" s="86" t="str">
        <f>_xlfn.XLOOKUP($I974,'Prior Year'!$H:$H,'Prior Year'!$I:$I,"")</f>
        <v/>
      </c>
      <c r="H974" s="87" t="str">
        <f>_xlfn.XLOOKUP($I974,'Prior Year'!$H:$H,'Prior Year'!$J:$J,"")</f>
        <v/>
      </c>
      <c r="I974" s="87" t="str">
        <f t="shared" si="30"/>
        <v/>
      </c>
      <c r="J974" s="88" t="str">
        <f>_xlfn.XLOOKUP($I974,'Prior Year'!$H:$H,'Prior Year'!$M:$M,"")</f>
        <v/>
      </c>
      <c r="K974" s="86" t="str">
        <f>_xlfn.XLOOKUP($M974,'Current Year'!$H:$H,'Current Year'!$I:$I,"")</f>
        <v/>
      </c>
      <c r="L974" s="87" t="str">
        <f>_xlfn.XLOOKUP($M974,'Current Year'!$H:$H,'Current Year'!$J:$J,"")</f>
        <v/>
      </c>
      <c r="M974" s="87" t="str">
        <f t="shared" si="31"/>
        <v/>
      </c>
      <c r="N974" s="88" t="str">
        <f>_xlfn.XLOOKUP($M974,'Current Year'!$H:$H,'Current Year'!$M:$M,"")</f>
        <v/>
      </c>
    </row>
    <row r="975" spans="2:14" x14ac:dyDescent="0.25">
      <c r="B975" s="5"/>
      <c r="C975" s="7"/>
      <c r="G975" s="86" t="str">
        <f>_xlfn.XLOOKUP($I975,'Prior Year'!$H:$H,'Prior Year'!$I:$I,"")</f>
        <v/>
      </c>
      <c r="H975" s="87" t="str">
        <f>_xlfn.XLOOKUP($I975,'Prior Year'!$H:$H,'Prior Year'!$J:$J,"")</f>
        <v/>
      </c>
      <c r="I975" s="87" t="str">
        <f t="shared" si="30"/>
        <v/>
      </c>
      <c r="J975" s="88" t="str">
        <f>_xlfn.XLOOKUP($I975,'Prior Year'!$H:$H,'Prior Year'!$M:$M,"")</f>
        <v/>
      </c>
      <c r="K975" s="86" t="str">
        <f>_xlfn.XLOOKUP($M975,'Current Year'!$H:$H,'Current Year'!$I:$I,"")</f>
        <v/>
      </c>
      <c r="L975" s="87" t="str">
        <f>_xlfn.XLOOKUP($M975,'Current Year'!$H:$H,'Current Year'!$J:$J,"")</f>
        <v/>
      </c>
      <c r="M975" s="87" t="str">
        <f t="shared" si="31"/>
        <v/>
      </c>
      <c r="N975" s="88" t="str">
        <f>_xlfn.XLOOKUP($M975,'Current Year'!$H:$H,'Current Year'!$M:$M,"")</f>
        <v/>
      </c>
    </row>
    <row r="976" spans="2:14" x14ac:dyDescent="0.25">
      <c r="B976" s="5"/>
      <c r="C976" s="7"/>
      <c r="G976" s="86" t="str">
        <f>_xlfn.XLOOKUP($I976,'Prior Year'!$H:$H,'Prior Year'!$I:$I,"")</f>
        <v/>
      </c>
      <c r="H976" s="87" t="str">
        <f>_xlfn.XLOOKUP($I976,'Prior Year'!$H:$H,'Prior Year'!$J:$J,"")</f>
        <v/>
      </c>
      <c r="I976" s="87" t="str">
        <f t="shared" si="30"/>
        <v/>
      </c>
      <c r="J976" s="88" t="str">
        <f>_xlfn.XLOOKUP($I976,'Prior Year'!$H:$H,'Prior Year'!$M:$M,"")</f>
        <v/>
      </c>
      <c r="K976" s="86" t="str">
        <f>_xlfn.XLOOKUP($M976,'Current Year'!$H:$H,'Current Year'!$I:$I,"")</f>
        <v/>
      </c>
      <c r="L976" s="87" t="str">
        <f>_xlfn.XLOOKUP($M976,'Current Year'!$H:$H,'Current Year'!$J:$J,"")</f>
        <v/>
      </c>
      <c r="M976" s="87" t="str">
        <f t="shared" si="31"/>
        <v/>
      </c>
      <c r="N976" s="88" t="str">
        <f>_xlfn.XLOOKUP($M976,'Current Year'!$H:$H,'Current Year'!$M:$M,"")</f>
        <v/>
      </c>
    </row>
    <row r="977" spans="2:14" x14ac:dyDescent="0.25">
      <c r="B977" s="5"/>
      <c r="C977" s="7"/>
      <c r="G977" s="86" t="str">
        <f>_xlfn.XLOOKUP($I977,'Prior Year'!$H:$H,'Prior Year'!$I:$I,"")</f>
        <v/>
      </c>
      <c r="H977" s="87" t="str">
        <f>_xlfn.XLOOKUP($I977,'Prior Year'!$H:$H,'Prior Year'!$J:$J,"")</f>
        <v/>
      </c>
      <c r="I977" s="87" t="str">
        <f t="shared" si="30"/>
        <v/>
      </c>
      <c r="J977" s="88" t="str">
        <f>_xlfn.XLOOKUP($I977,'Prior Year'!$H:$H,'Prior Year'!$M:$M,"")</f>
        <v/>
      </c>
      <c r="K977" s="86" t="str">
        <f>_xlfn.XLOOKUP($M977,'Current Year'!$H:$H,'Current Year'!$I:$I,"")</f>
        <v/>
      </c>
      <c r="L977" s="87" t="str">
        <f>_xlfn.XLOOKUP($M977,'Current Year'!$H:$H,'Current Year'!$J:$J,"")</f>
        <v/>
      </c>
      <c r="M977" s="87" t="str">
        <f t="shared" si="31"/>
        <v/>
      </c>
      <c r="N977" s="88" t="str">
        <f>_xlfn.XLOOKUP($M977,'Current Year'!$H:$H,'Current Year'!$M:$M,"")</f>
        <v/>
      </c>
    </row>
    <row r="978" spans="2:14" x14ac:dyDescent="0.25">
      <c r="B978" s="5"/>
      <c r="C978" s="7"/>
      <c r="G978" s="86" t="str">
        <f>_xlfn.XLOOKUP($I978,'Prior Year'!$H:$H,'Prior Year'!$I:$I,"")</f>
        <v/>
      </c>
      <c r="H978" s="87" t="str">
        <f>_xlfn.XLOOKUP($I978,'Prior Year'!$H:$H,'Prior Year'!$J:$J,"")</f>
        <v/>
      </c>
      <c r="I978" s="87" t="str">
        <f t="shared" si="30"/>
        <v/>
      </c>
      <c r="J978" s="88" t="str">
        <f>_xlfn.XLOOKUP($I978,'Prior Year'!$H:$H,'Prior Year'!$M:$M,"")</f>
        <v/>
      </c>
      <c r="K978" s="86" t="str">
        <f>_xlfn.XLOOKUP($M978,'Current Year'!$H:$H,'Current Year'!$I:$I,"")</f>
        <v/>
      </c>
      <c r="L978" s="87" t="str">
        <f>_xlfn.XLOOKUP($M978,'Current Year'!$H:$H,'Current Year'!$J:$J,"")</f>
        <v/>
      </c>
      <c r="M978" s="87" t="str">
        <f t="shared" si="31"/>
        <v/>
      </c>
      <c r="N978" s="88" t="str">
        <f>_xlfn.XLOOKUP($M978,'Current Year'!$H:$H,'Current Year'!$M:$M,"")</f>
        <v/>
      </c>
    </row>
    <row r="979" spans="2:14" x14ac:dyDescent="0.25">
      <c r="B979" s="5"/>
      <c r="C979" s="7"/>
      <c r="G979" s="86" t="str">
        <f>_xlfn.XLOOKUP($I979,'Prior Year'!$H:$H,'Prior Year'!$I:$I,"")</f>
        <v/>
      </c>
      <c r="H979" s="87" t="str">
        <f>_xlfn.XLOOKUP($I979,'Prior Year'!$H:$H,'Prior Year'!$J:$J,"")</f>
        <v/>
      </c>
      <c r="I979" s="87" t="str">
        <f t="shared" si="30"/>
        <v/>
      </c>
      <c r="J979" s="88" t="str">
        <f>_xlfn.XLOOKUP($I979,'Prior Year'!$H:$H,'Prior Year'!$M:$M,"")</f>
        <v/>
      </c>
      <c r="K979" s="86" t="str">
        <f>_xlfn.XLOOKUP($M979,'Current Year'!$H:$H,'Current Year'!$I:$I,"")</f>
        <v/>
      </c>
      <c r="L979" s="87" t="str">
        <f>_xlfn.XLOOKUP($M979,'Current Year'!$H:$H,'Current Year'!$J:$J,"")</f>
        <v/>
      </c>
      <c r="M979" s="87" t="str">
        <f t="shared" si="31"/>
        <v/>
      </c>
      <c r="N979" s="88" t="str">
        <f>_xlfn.XLOOKUP($M979,'Current Year'!$H:$H,'Current Year'!$M:$M,"")</f>
        <v/>
      </c>
    </row>
    <row r="980" spans="2:14" x14ac:dyDescent="0.25">
      <c r="B980" s="5"/>
      <c r="C980" s="7"/>
      <c r="G980" s="86" t="str">
        <f>_xlfn.XLOOKUP($I980,'Prior Year'!$H:$H,'Prior Year'!$I:$I,"")</f>
        <v/>
      </c>
      <c r="H980" s="87" t="str">
        <f>_xlfn.XLOOKUP($I980,'Prior Year'!$H:$H,'Prior Year'!$J:$J,"")</f>
        <v/>
      </c>
      <c r="I980" s="87" t="str">
        <f t="shared" si="30"/>
        <v/>
      </c>
      <c r="J980" s="88" t="str">
        <f>_xlfn.XLOOKUP($I980,'Prior Year'!$H:$H,'Prior Year'!$M:$M,"")</f>
        <v/>
      </c>
      <c r="K980" s="86" t="str">
        <f>_xlfn.XLOOKUP($M980,'Current Year'!$H:$H,'Current Year'!$I:$I,"")</f>
        <v/>
      </c>
      <c r="L980" s="87" t="str">
        <f>_xlfn.XLOOKUP($M980,'Current Year'!$H:$H,'Current Year'!$J:$J,"")</f>
        <v/>
      </c>
      <c r="M980" s="87" t="str">
        <f t="shared" si="31"/>
        <v/>
      </c>
      <c r="N980" s="88" t="str">
        <f>_xlfn.XLOOKUP($M980,'Current Year'!$H:$H,'Current Year'!$M:$M,"")</f>
        <v/>
      </c>
    </row>
    <row r="981" spans="2:14" x14ac:dyDescent="0.25">
      <c r="B981" s="5"/>
      <c r="C981" s="7"/>
      <c r="G981" s="86" t="str">
        <f>_xlfn.XLOOKUP($I981,'Prior Year'!$H:$H,'Prior Year'!$I:$I,"")</f>
        <v/>
      </c>
      <c r="H981" s="87" t="str">
        <f>_xlfn.XLOOKUP($I981,'Prior Year'!$H:$H,'Prior Year'!$J:$J,"")</f>
        <v/>
      </c>
      <c r="I981" s="87" t="str">
        <f t="shared" si="30"/>
        <v/>
      </c>
      <c r="J981" s="88" t="str">
        <f>_xlfn.XLOOKUP($I981,'Prior Year'!$H:$H,'Prior Year'!$M:$M,"")</f>
        <v/>
      </c>
      <c r="K981" s="86" t="str">
        <f>_xlfn.XLOOKUP($M981,'Current Year'!$H:$H,'Current Year'!$I:$I,"")</f>
        <v/>
      </c>
      <c r="L981" s="87" t="str">
        <f>_xlfn.XLOOKUP($M981,'Current Year'!$H:$H,'Current Year'!$J:$J,"")</f>
        <v/>
      </c>
      <c r="M981" s="87" t="str">
        <f t="shared" si="31"/>
        <v/>
      </c>
      <c r="N981" s="88" t="str">
        <f>_xlfn.XLOOKUP($M981,'Current Year'!$H:$H,'Current Year'!$M:$M,"")</f>
        <v/>
      </c>
    </row>
    <row r="982" spans="2:14" x14ac:dyDescent="0.25">
      <c r="B982" s="5"/>
      <c r="C982" s="7"/>
      <c r="G982" s="86" t="str">
        <f>_xlfn.XLOOKUP($I982,'Prior Year'!$H:$H,'Prior Year'!$I:$I,"")</f>
        <v/>
      </c>
      <c r="H982" s="87" t="str">
        <f>_xlfn.XLOOKUP($I982,'Prior Year'!$H:$H,'Prior Year'!$J:$J,"")</f>
        <v/>
      </c>
      <c r="I982" s="87" t="str">
        <f t="shared" si="30"/>
        <v/>
      </c>
      <c r="J982" s="88" t="str">
        <f>_xlfn.XLOOKUP($I982,'Prior Year'!$H:$H,'Prior Year'!$M:$M,"")</f>
        <v/>
      </c>
      <c r="K982" s="86" t="str">
        <f>_xlfn.XLOOKUP($M982,'Current Year'!$H:$H,'Current Year'!$I:$I,"")</f>
        <v/>
      </c>
      <c r="L982" s="87" t="str">
        <f>_xlfn.XLOOKUP($M982,'Current Year'!$H:$H,'Current Year'!$J:$J,"")</f>
        <v/>
      </c>
      <c r="M982" s="87" t="str">
        <f t="shared" si="31"/>
        <v/>
      </c>
      <c r="N982" s="88" t="str">
        <f>_xlfn.XLOOKUP($M982,'Current Year'!$H:$H,'Current Year'!$M:$M,"")</f>
        <v/>
      </c>
    </row>
    <row r="983" spans="2:14" x14ac:dyDescent="0.25">
      <c r="B983" s="5"/>
      <c r="C983" s="7"/>
      <c r="G983" s="86" t="str">
        <f>_xlfn.XLOOKUP($I983,'Prior Year'!$H:$H,'Prior Year'!$I:$I,"")</f>
        <v/>
      </c>
      <c r="H983" s="87" t="str">
        <f>_xlfn.XLOOKUP($I983,'Prior Year'!$H:$H,'Prior Year'!$J:$J,"")</f>
        <v/>
      </c>
      <c r="I983" s="87" t="str">
        <f t="shared" si="30"/>
        <v/>
      </c>
      <c r="J983" s="88" t="str">
        <f>_xlfn.XLOOKUP($I983,'Prior Year'!$H:$H,'Prior Year'!$M:$M,"")</f>
        <v/>
      </c>
      <c r="K983" s="86" t="str">
        <f>_xlfn.XLOOKUP($M983,'Current Year'!$H:$H,'Current Year'!$I:$I,"")</f>
        <v/>
      </c>
      <c r="L983" s="87" t="str">
        <f>_xlfn.XLOOKUP($M983,'Current Year'!$H:$H,'Current Year'!$J:$J,"")</f>
        <v/>
      </c>
      <c r="M983" s="87" t="str">
        <f t="shared" si="31"/>
        <v/>
      </c>
      <c r="N983" s="88" t="str">
        <f>_xlfn.XLOOKUP($M983,'Current Year'!$H:$H,'Current Year'!$M:$M,"")</f>
        <v/>
      </c>
    </row>
    <row r="984" spans="2:14" x14ac:dyDescent="0.25">
      <c r="B984" s="5"/>
      <c r="C984" s="7"/>
      <c r="G984" s="86" t="str">
        <f>_xlfn.XLOOKUP($I984,'Prior Year'!$H:$H,'Prior Year'!$I:$I,"")</f>
        <v/>
      </c>
      <c r="H984" s="87" t="str">
        <f>_xlfn.XLOOKUP($I984,'Prior Year'!$H:$H,'Prior Year'!$J:$J,"")</f>
        <v/>
      </c>
      <c r="I984" s="87" t="str">
        <f t="shared" si="30"/>
        <v/>
      </c>
      <c r="J984" s="88" t="str">
        <f>_xlfn.XLOOKUP($I984,'Prior Year'!$H:$H,'Prior Year'!$M:$M,"")</f>
        <v/>
      </c>
      <c r="K984" s="86" t="str">
        <f>_xlfn.XLOOKUP($M984,'Current Year'!$H:$H,'Current Year'!$I:$I,"")</f>
        <v/>
      </c>
      <c r="L984" s="87" t="str">
        <f>_xlfn.XLOOKUP($M984,'Current Year'!$H:$H,'Current Year'!$J:$J,"")</f>
        <v/>
      </c>
      <c r="M984" s="87" t="str">
        <f t="shared" si="31"/>
        <v/>
      </c>
      <c r="N984" s="88" t="str">
        <f>_xlfn.XLOOKUP($M984,'Current Year'!$H:$H,'Current Year'!$M:$M,"")</f>
        <v/>
      </c>
    </row>
    <row r="985" spans="2:14" x14ac:dyDescent="0.25">
      <c r="B985" s="5"/>
      <c r="C985" s="7"/>
      <c r="G985" s="86" t="str">
        <f>_xlfn.XLOOKUP($I985,'Prior Year'!$H:$H,'Prior Year'!$I:$I,"")</f>
        <v/>
      </c>
      <c r="H985" s="87" t="str">
        <f>_xlfn.XLOOKUP($I985,'Prior Year'!$H:$H,'Prior Year'!$J:$J,"")</f>
        <v/>
      </c>
      <c r="I985" s="87" t="str">
        <f t="shared" si="30"/>
        <v/>
      </c>
      <c r="J985" s="88" t="str">
        <f>_xlfn.XLOOKUP($I985,'Prior Year'!$H:$H,'Prior Year'!$M:$M,"")</f>
        <v/>
      </c>
      <c r="K985" s="86" t="str">
        <f>_xlfn.XLOOKUP($M985,'Current Year'!$H:$H,'Current Year'!$I:$I,"")</f>
        <v/>
      </c>
      <c r="L985" s="87" t="str">
        <f>_xlfn.XLOOKUP($M985,'Current Year'!$H:$H,'Current Year'!$J:$J,"")</f>
        <v/>
      </c>
      <c r="M985" s="87" t="str">
        <f t="shared" si="31"/>
        <v/>
      </c>
      <c r="N985" s="88" t="str">
        <f>_xlfn.XLOOKUP($M985,'Current Year'!$H:$H,'Current Year'!$M:$M,"")</f>
        <v/>
      </c>
    </row>
    <row r="986" spans="2:14" x14ac:dyDescent="0.25">
      <c r="B986" s="5"/>
      <c r="C986" s="7"/>
      <c r="G986" s="86" t="str">
        <f>_xlfn.XLOOKUP($I986,'Prior Year'!$H:$H,'Prior Year'!$I:$I,"")</f>
        <v/>
      </c>
      <c r="H986" s="87" t="str">
        <f>_xlfn.XLOOKUP($I986,'Prior Year'!$H:$H,'Prior Year'!$J:$J,"")</f>
        <v/>
      </c>
      <c r="I986" s="87" t="str">
        <f t="shared" si="30"/>
        <v/>
      </c>
      <c r="J986" s="88" t="str">
        <f>_xlfn.XLOOKUP($I986,'Prior Year'!$H:$H,'Prior Year'!$M:$M,"")</f>
        <v/>
      </c>
      <c r="K986" s="86" t="str">
        <f>_xlfn.XLOOKUP($M986,'Current Year'!$H:$H,'Current Year'!$I:$I,"")</f>
        <v/>
      </c>
      <c r="L986" s="87" t="str">
        <f>_xlfn.XLOOKUP($M986,'Current Year'!$H:$H,'Current Year'!$J:$J,"")</f>
        <v/>
      </c>
      <c r="M986" s="87" t="str">
        <f t="shared" si="31"/>
        <v/>
      </c>
      <c r="N986" s="88" t="str">
        <f>_xlfn.XLOOKUP($M986,'Current Year'!$H:$H,'Current Year'!$M:$M,"")</f>
        <v/>
      </c>
    </row>
    <row r="987" spans="2:14" x14ac:dyDescent="0.25">
      <c r="B987" s="5"/>
      <c r="C987" s="7"/>
      <c r="G987" s="86" t="str">
        <f>_xlfn.XLOOKUP($I987,'Prior Year'!$H:$H,'Prior Year'!$I:$I,"")</f>
        <v/>
      </c>
      <c r="H987" s="87" t="str">
        <f>_xlfn.XLOOKUP($I987,'Prior Year'!$H:$H,'Prior Year'!$J:$J,"")</f>
        <v/>
      </c>
      <c r="I987" s="87" t="str">
        <f t="shared" si="30"/>
        <v/>
      </c>
      <c r="J987" s="88" t="str">
        <f>_xlfn.XLOOKUP($I987,'Prior Year'!$H:$H,'Prior Year'!$M:$M,"")</f>
        <v/>
      </c>
      <c r="K987" s="86" t="str">
        <f>_xlfn.XLOOKUP($M987,'Current Year'!$H:$H,'Current Year'!$I:$I,"")</f>
        <v/>
      </c>
      <c r="L987" s="87" t="str">
        <f>_xlfn.XLOOKUP($M987,'Current Year'!$H:$H,'Current Year'!$J:$J,"")</f>
        <v/>
      </c>
      <c r="M987" s="87" t="str">
        <f t="shared" si="31"/>
        <v/>
      </c>
      <c r="N987" s="88" t="str">
        <f>_xlfn.XLOOKUP($M987,'Current Year'!$H:$H,'Current Year'!$M:$M,"")</f>
        <v/>
      </c>
    </row>
    <row r="988" spans="2:14" x14ac:dyDescent="0.25">
      <c r="B988" s="5"/>
      <c r="C988" s="7"/>
      <c r="G988" s="86" t="str">
        <f>_xlfn.XLOOKUP($I988,'Prior Year'!$H:$H,'Prior Year'!$I:$I,"")</f>
        <v/>
      </c>
      <c r="H988" s="87" t="str">
        <f>_xlfn.XLOOKUP($I988,'Prior Year'!$H:$H,'Prior Year'!$J:$J,"")</f>
        <v/>
      </c>
      <c r="I988" s="87" t="str">
        <f t="shared" si="30"/>
        <v/>
      </c>
      <c r="J988" s="88" t="str">
        <f>_xlfn.XLOOKUP($I988,'Prior Year'!$H:$H,'Prior Year'!$M:$M,"")</f>
        <v/>
      </c>
      <c r="K988" s="86" t="str">
        <f>_xlfn.XLOOKUP($M988,'Current Year'!$H:$H,'Current Year'!$I:$I,"")</f>
        <v/>
      </c>
      <c r="L988" s="87" t="str">
        <f>_xlfn.XLOOKUP($M988,'Current Year'!$H:$H,'Current Year'!$J:$J,"")</f>
        <v/>
      </c>
      <c r="M988" s="87" t="str">
        <f t="shared" si="31"/>
        <v/>
      </c>
      <c r="N988" s="88" t="str">
        <f>_xlfn.XLOOKUP($M988,'Current Year'!$H:$H,'Current Year'!$M:$M,"")</f>
        <v/>
      </c>
    </row>
    <row r="989" spans="2:14" x14ac:dyDescent="0.25">
      <c r="B989" s="5"/>
      <c r="C989" s="7"/>
      <c r="G989" s="86" t="str">
        <f>_xlfn.XLOOKUP($I989,'Prior Year'!$H:$H,'Prior Year'!$I:$I,"")</f>
        <v/>
      </c>
      <c r="H989" s="87" t="str">
        <f>_xlfn.XLOOKUP($I989,'Prior Year'!$H:$H,'Prior Year'!$J:$J,"")</f>
        <v/>
      </c>
      <c r="I989" s="87" t="str">
        <f t="shared" si="30"/>
        <v/>
      </c>
      <c r="J989" s="88" t="str">
        <f>_xlfn.XLOOKUP($I989,'Prior Year'!$H:$H,'Prior Year'!$M:$M,"")</f>
        <v/>
      </c>
      <c r="K989" s="86" t="str">
        <f>_xlfn.XLOOKUP($M989,'Current Year'!$H:$H,'Current Year'!$I:$I,"")</f>
        <v/>
      </c>
      <c r="L989" s="87" t="str">
        <f>_xlfn.XLOOKUP($M989,'Current Year'!$H:$H,'Current Year'!$J:$J,"")</f>
        <v/>
      </c>
      <c r="M989" s="87" t="str">
        <f t="shared" si="31"/>
        <v/>
      </c>
      <c r="N989" s="88" t="str">
        <f>_xlfn.XLOOKUP($M989,'Current Year'!$H:$H,'Current Year'!$M:$M,"")</f>
        <v/>
      </c>
    </row>
    <row r="990" spans="2:14" x14ac:dyDescent="0.25">
      <c r="B990" s="5"/>
      <c r="C990" s="7"/>
      <c r="G990" s="86" t="str">
        <f>_xlfn.XLOOKUP($I990,'Prior Year'!$H:$H,'Prior Year'!$I:$I,"")</f>
        <v/>
      </c>
      <c r="H990" s="87" t="str">
        <f>_xlfn.XLOOKUP($I990,'Prior Year'!$H:$H,'Prior Year'!$J:$J,"")</f>
        <v/>
      </c>
      <c r="I990" s="87" t="str">
        <f t="shared" si="30"/>
        <v/>
      </c>
      <c r="J990" s="88" t="str">
        <f>_xlfn.XLOOKUP($I990,'Prior Year'!$H:$H,'Prior Year'!$M:$M,"")</f>
        <v/>
      </c>
      <c r="K990" s="86" t="str">
        <f>_xlfn.XLOOKUP($M990,'Current Year'!$H:$H,'Current Year'!$I:$I,"")</f>
        <v/>
      </c>
      <c r="L990" s="87" t="str">
        <f>_xlfn.XLOOKUP($M990,'Current Year'!$H:$H,'Current Year'!$J:$J,"")</f>
        <v/>
      </c>
      <c r="M990" s="87" t="str">
        <f t="shared" si="31"/>
        <v/>
      </c>
      <c r="N990" s="88" t="str">
        <f>_xlfn.XLOOKUP($M990,'Current Year'!$H:$H,'Current Year'!$M:$M,"")</f>
        <v/>
      </c>
    </row>
    <row r="991" spans="2:14" x14ac:dyDescent="0.25">
      <c r="B991" s="5"/>
      <c r="C991" s="7"/>
      <c r="G991" s="86" t="str">
        <f>_xlfn.XLOOKUP($I991,'Prior Year'!$H:$H,'Prior Year'!$I:$I,"")</f>
        <v/>
      </c>
      <c r="H991" s="87" t="str">
        <f>_xlfn.XLOOKUP($I991,'Prior Year'!$H:$H,'Prior Year'!$J:$J,"")</f>
        <v/>
      </c>
      <c r="I991" s="87" t="str">
        <f t="shared" si="30"/>
        <v/>
      </c>
      <c r="J991" s="88" t="str">
        <f>_xlfn.XLOOKUP($I991,'Prior Year'!$H:$H,'Prior Year'!$M:$M,"")</f>
        <v/>
      </c>
      <c r="K991" s="86" t="str">
        <f>_xlfn.XLOOKUP($M991,'Current Year'!$H:$H,'Current Year'!$I:$I,"")</f>
        <v/>
      </c>
      <c r="L991" s="87" t="str">
        <f>_xlfn.XLOOKUP($M991,'Current Year'!$H:$H,'Current Year'!$J:$J,"")</f>
        <v/>
      </c>
      <c r="M991" s="87" t="str">
        <f t="shared" si="31"/>
        <v/>
      </c>
      <c r="N991" s="88" t="str">
        <f>_xlfn.XLOOKUP($M991,'Current Year'!$H:$H,'Current Year'!$M:$M,"")</f>
        <v/>
      </c>
    </row>
    <row r="992" spans="2:14" x14ac:dyDescent="0.25">
      <c r="B992" s="5"/>
      <c r="C992" s="7"/>
      <c r="G992" s="86" t="str">
        <f>_xlfn.XLOOKUP($I992,'Prior Year'!$H:$H,'Prior Year'!$I:$I,"")</f>
        <v/>
      </c>
      <c r="H992" s="87" t="str">
        <f>_xlfn.XLOOKUP($I992,'Prior Year'!$H:$H,'Prior Year'!$J:$J,"")</f>
        <v/>
      </c>
      <c r="I992" s="87" t="str">
        <f t="shared" si="30"/>
        <v/>
      </c>
      <c r="J992" s="88" t="str">
        <f>_xlfn.XLOOKUP($I992,'Prior Year'!$H:$H,'Prior Year'!$M:$M,"")</f>
        <v/>
      </c>
      <c r="K992" s="86" t="str">
        <f>_xlfn.XLOOKUP($M992,'Current Year'!$H:$H,'Current Year'!$I:$I,"")</f>
        <v/>
      </c>
      <c r="L992" s="87" t="str">
        <f>_xlfn.XLOOKUP($M992,'Current Year'!$H:$H,'Current Year'!$J:$J,"")</f>
        <v/>
      </c>
      <c r="M992" s="87" t="str">
        <f t="shared" si="31"/>
        <v/>
      </c>
      <c r="N992" s="88" t="str">
        <f>_xlfn.XLOOKUP($M992,'Current Year'!$H:$H,'Current Year'!$M:$M,"")</f>
        <v/>
      </c>
    </row>
    <row r="993" spans="2:14" x14ac:dyDescent="0.25">
      <c r="B993" s="5"/>
      <c r="C993" s="7"/>
      <c r="G993" s="86" t="str">
        <f>_xlfn.XLOOKUP($I993,'Prior Year'!$H:$H,'Prior Year'!$I:$I,"")</f>
        <v/>
      </c>
      <c r="H993" s="87" t="str">
        <f>_xlfn.XLOOKUP($I993,'Prior Year'!$H:$H,'Prior Year'!$J:$J,"")</f>
        <v/>
      </c>
      <c r="I993" s="87" t="str">
        <f t="shared" si="30"/>
        <v/>
      </c>
      <c r="J993" s="88" t="str">
        <f>_xlfn.XLOOKUP($I993,'Prior Year'!$H:$H,'Prior Year'!$M:$M,"")</f>
        <v/>
      </c>
      <c r="K993" s="86" t="str">
        <f>_xlfn.XLOOKUP($M993,'Current Year'!$H:$H,'Current Year'!$I:$I,"")</f>
        <v/>
      </c>
      <c r="L993" s="87" t="str">
        <f>_xlfn.XLOOKUP($M993,'Current Year'!$H:$H,'Current Year'!$J:$J,"")</f>
        <v/>
      </c>
      <c r="M993" s="87" t="str">
        <f t="shared" si="31"/>
        <v/>
      </c>
      <c r="N993" s="88" t="str">
        <f>_xlfn.XLOOKUP($M993,'Current Year'!$H:$H,'Current Year'!$M:$M,"")</f>
        <v/>
      </c>
    </row>
    <row r="994" spans="2:14" x14ac:dyDescent="0.25">
      <c r="B994" s="5"/>
      <c r="C994" s="7"/>
      <c r="G994" s="86" t="str">
        <f>_xlfn.XLOOKUP($I994,'Prior Year'!$H:$H,'Prior Year'!$I:$I,"")</f>
        <v/>
      </c>
      <c r="H994" s="87" t="str">
        <f>_xlfn.XLOOKUP($I994,'Prior Year'!$H:$H,'Prior Year'!$J:$J,"")</f>
        <v/>
      </c>
      <c r="I994" s="87" t="str">
        <f t="shared" si="30"/>
        <v/>
      </c>
      <c r="J994" s="88" t="str">
        <f>_xlfn.XLOOKUP($I994,'Prior Year'!$H:$H,'Prior Year'!$M:$M,"")</f>
        <v/>
      </c>
      <c r="K994" s="86" t="str">
        <f>_xlfn.XLOOKUP($M994,'Current Year'!$H:$H,'Current Year'!$I:$I,"")</f>
        <v/>
      </c>
      <c r="L994" s="87" t="str">
        <f>_xlfn.XLOOKUP($M994,'Current Year'!$H:$H,'Current Year'!$J:$J,"")</f>
        <v/>
      </c>
      <c r="M994" s="87" t="str">
        <f t="shared" si="31"/>
        <v/>
      </c>
      <c r="N994" s="88" t="str">
        <f>_xlfn.XLOOKUP($M994,'Current Year'!$H:$H,'Current Year'!$M:$M,"")</f>
        <v/>
      </c>
    </row>
    <row r="995" spans="2:14" x14ac:dyDescent="0.25">
      <c r="B995" s="5"/>
      <c r="C995" s="7"/>
      <c r="G995" s="86" t="str">
        <f>_xlfn.XLOOKUP($I995,'Prior Year'!$H:$H,'Prior Year'!$I:$I,"")</f>
        <v/>
      </c>
      <c r="H995" s="87" t="str">
        <f>_xlfn.XLOOKUP($I995,'Prior Year'!$H:$H,'Prior Year'!$J:$J,"")</f>
        <v/>
      </c>
      <c r="I995" s="87" t="str">
        <f t="shared" si="30"/>
        <v/>
      </c>
      <c r="J995" s="88" t="str">
        <f>_xlfn.XLOOKUP($I995,'Prior Year'!$H:$H,'Prior Year'!$M:$M,"")</f>
        <v/>
      </c>
      <c r="K995" s="86" t="str">
        <f>_xlfn.XLOOKUP($M995,'Current Year'!$H:$H,'Current Year'!$I:$I,"")</f>
        <v/>
      </c>
      <c r="L995" s="87" t="str">
        <f>_xlfn.XLOOKUP($M995,'Current Year'!$H:$H,'Current Year'!$J:$J,"")</f>
        <v/>
      </c>
      <c r="M995" s="87" t="str">
        <f t="shared" si="31"/>
        <v/>
      </c>
      <c r="N995" s="88" t="str">
        <f>_xlfn.XLOOKUP($M995,'Current Year'!$H:$H,'Current Year'!$M:$M,"")</f>
        <v/>
      </c>
    </row>
    <row r="996" spans="2:14" x14ac:dyDescent="0.25">
      <c r="B996" s="5"/>
      <c r="C996" s="7"/>
      <c r="G996" s="86" t="str">
        <f>_xlfn.XLOOKUP($I996,'Prior Year'!$H:$H,'Prior Year'!$I:$I,"")</f>
        <v/>
      </c>
      <c r="H996" s="87" t="str">
        <f>_xlfn.XLOOKUP($I996,'Prior Year'!$H:$H,'Prior Year'!$J:$J,"")</f>
        <v/>
      </c>
      <c r="I996" s="87" t="str">
        <f t="shared" si="30"/>
        <v/>
      </c>
      <c r="J996" s="88" t="str">
        <f>_xlfn.XLOOKUP($I996,'Prior Year'!$H:$H,'Prior Year'!$M:$M,"")</f>
        <v/>
      </c>
      <c r="K996" s="86" t="str">
        <f>_xlfn.XLOOKUP($M996,'Current Year'!$H:$H,'Current Year'!$I:$I,"")</f>
        <v/>
      </c>
      <c r="L996" s="87" t="str">
        <f>_xlfn.XLOOKUP($M996,'Current Year'!$H:$H,'Current Year'!$J:$J,"")</f>
        <v/>
      </c>
      <c r="M996" s="87" t="str">
        <f t="shared" si="31"/>
        <v/>
      </c>
      <c r="N996" s="88" t="str">
        <f>_xlfn.XLOOKUP($M996,'Current Year'!$H:$H,'Current Year'!$M:$M,"")</f>
        <v/>
      </c>
    </row>
    <row r="997" spans="2:14" x14ac:dyDescent="0.25">
      <c r="B997" s="5"/>
      <c r="C997" s="7"/>
      <c r="G997" s="86" t="str">
        <f>_xlfn.XLOOKUP($I997,'Prior Year'!$H:$H,'Prior Year'!$I:$I,"")</f>
        <v/>
      </c>
      <c r="H997" s="87" t="str">
        <f>_xlfn.XLOOKUP($I997,'Prior Year'!$H:$H,'Prior Year'!$J:$J,"")</f>
        <v/>
      </c>
      <c r="I997" s="87" t="str">
        <f t="shared" si="30"/>
        <v/>
      </c>
      <c r="J997" s="88" t="str">
        <f>_xlfn.XLOOKUP($I997,'Prior Year'!$H:$H,'Prior Year'!$M:$M,"")</f>
        <v/>
      </c>
      <c r="K997" s="86" t="str">
        <f>_xlfn.XLOOKUP($M997,'Current Year'!$H:$H,'Current Year'!$I:$I,"")</f>
        <v/>
      </c>
      <c r="L997" s="87" t="str">
        <f>_xlfn.XLOOKUP($M997,'Current Year'!$H:$H,'Current Year'!$J:$J,"")</f>
        <v/>
      </c>
      <c r="M997" s="87" t="str">
        <f t="shared" si="31"/>
        <v/>
      </c>
      <c r="N997" s="88" t="str">
        <f>_xlfn.XLOOKUP($M997,'Current Year'!$H:$H,'Current Year'!$M:$M,"")</f>
        <v/>
      </c>
    </row>
    <row r="998" spans="2:14" x14ac:dyDescent="0.25">
      <c r="B998" s="5"/>
      <c r="C998" s="7"/>
      <c r="G998" s="86" t="str">
        <f>_xlfn.XLOOKUP($I998,'Prior Year'!$H:$H,'Prior Year'!$I:$I,"")</f>
        <v/>
      </c>
      <c r="H998" s="87" t="str">
        <f>_xlfn.XLOOKUP($I998,'Prior Year'!$H:$H,'Prior Year'!$J:$J,"")</f>
        <v/>
      </c>
      <c r="I998" s="87" t="str">
        <f t="shared" si="30"/>
        <v/>
      </c>
      <c r="J998" s="88" t="str">
        <f>_xlfn.XLOOKUP($I998,'Prior Year'!$H:$H,'Prior Year'!$M:$M,"")</f>
        <v/>
      </c>
      <c r="K998" s="86" t="str">
        <f>_xlfn.XLOOKUP($M998,'Current Year'!$H:$H,'Current Year'!$I:$I,"")</f>
        <v/>
      </c>
      <c r="L998" s="87" t="str">
        <f>_xlfn.XLOOKUP($M998,'Current Year'!$H:$H,'Current Year'!$J:$J,"")</f>
        <v/>
      </c>
      <c r="M998" s="87" t="str">
        <f t="shared" si="31"/>
        <v/>
      </c>
      <c r="N998" s="88" t="str">
        <f>_xlfn.XLOOKUP($M998,'Current Year'!$H:$H,'Current Year'!$M:$M,"")</f>
        <v/>
      </c>
    </row>
    <row r="999" spans="2:14" x14ac:dyDescent="0.25">
      <c r="B999" s="5"/>
      <c r="C999" s="7"/>
      <c r="G999" s="86" t="str">
        <f>_xlfn.XLOOKUP($I999,'Prior Year'!$H:$H,'Prior Year'!$I:$I,"")</f>
        <v/>
      </c>
      <c r="H999" s="87" t="str">
        <f>_xlfn.XLOOKUP($I999,'Prior Year'!$H:$H,'Prior Year'!$J:$J,"")</f>
        <v/>
      </c>
      <c r="I999" s="87" t="str">
        <f t="shared" si="30"/>
        <v/>
      </c>
      <c r="J999" s="88" t="str">
        <f>_xlfn.XLOOKUP($I999,'Prior Year'!$H:$H,'Prior Year'!$M:$M,"")</f>
        <v/>
      </c>
      <c r="K999" s="86" t="str">
        <f>_xlfn.XLOOKUP($M999,'Current Year'!$H:$H,'Current Year'!$I:$I,"")</f>
        <v/>
      </c>
      <c r="L999" s="87" t="str">
        <f>_xlfn.XLOOKUP($M999,'Current Year'!$H:$H,'Current Year'!$J:$J,"")</f>
        <v/>
      </c>
      <c r="M999" s="87" t="str">
        <f t="shared" si="31"/>
        <v/>
      </c>
      <c r="N999" s="88" t="str">
        <f>_xlfn.XLOOKUP($M999,'Current Year'!$H:$H,'Current Year'!$M:$M,"")</f>
        <v/>
      </c>
    </row>
    <row r="1000" spans="2:14" x14ac:dyDescent="0.25">
      <c r="B1000" s="5"/>
      <c r="C1000" s="7"/>
      <c r="G1000" s="86" t="str">
        <f>_xlfn.XLOOKUP($I1000,'Prior Year'!$H:$H,'Prior Year'!$I:$I,"")</f>
        <v/>
      </c>
      <c r="H1000" s="87" t="str">
        <f>_xlfn.XLOOKUP($I1000,'Prior Year'!$H:$H,'Prior Year'!$J:$J,"")</f>
        <v/>
      </c>
      <c r="I1000" s="87" t="str">
        <f t="shared" si="30"/>
        <v/>
      </c>
      <c r="J1000" s="88" t="str">
        <f>_xlfn.XLOOKUP($I1000,'Prior Year'!$H:$H,'Prior Year'!$M:$M,"")</f>
        <v/>
      </c>
      <c r="K1000" s="86" t="str">
        <f>_xlfn.XLOOKUP($M1000,'Current Year'!$H:$H,'Current Year'!$I:$I,"")</f>
        <v/>
      </c>
      <c r="L1000" s="87" t="str">
        <f>_xlfn.XLOOKUP($M1000,'Current Year'!$H:$H,'Current Year'!$J:$J,"")</f>
        <v/>
      </c>
      <c r="M1000" s="87" t="str">
        <f t="shared" si="31"/>
        <v/>
      </c>
      <c r="N1000" s="88" t="str">
        <f>_xlfn.XLOOKUP($M1000,'Current Year'!$H:$H,'Current Year'!$M:$M,"")</f>
        <v/>
      </c>
    </row>
    <row r="1001" spans="2:14" x14ac:dyDescent="0.25">
      <c r="B1001" s="5"/>
      <c r="C1001" s="7"/>
      <c r="G1001" s="86" t="str">
        <f>_xlfn.XLOOKUP($I1001,'Prior Year'!$H:$H,'Prior Year'!$I:$I,"")</f>
        <v/>
      </c>
      <c r="H1001" s="87" t="str">
        <f>_xlfn.XLOOKUP($I1001,'Prior Year'!$H:$H,'Prior Year'!$J:$J,"")</f>
        <v/>
      </c>
      <c r="I1001" s="87" t="str">
        <f t="shared" si="30"/>
        <v/>
      </c>
      <c r="J1001" s="88" t="str">
        <f>_xlfn.XLOOKUP($I1001,'Prior Year'!$H:$H,'Prior Year'!$M:$M,"")</f>
        <v/>
      </c>
      <c r="K1001" s="86" t="str">
        <f>_xlfn.XLOOKUP($M1001,'Current Year'!$H:$H,'Current Year'!$I:$I,"")</f>
        <v/>
      </c>
      <c r="L1001" s="87" t="str">
        <f>_xlfn.XLOOKUP($M1001,'Current Year'!$H:$H,'Current Year'!$J:$J,"")</f>
        <v/>
      </c>
      <c r="M1001" s="87" t="str">
        <f t="shared" si="31"/>
        <v/>
      </c>
      <c r="N1001" s="88" t="str">
        <f>_xlfn.XLOOKUP($M1001,'Current Year'!$H:$H,'Current Year'!$M:$M,"")</f>
        <v/>
      </c>
    </row>
    <row r="1002" spans="2:14" x14ac:dyDescent="0.25">
      <c r="B1002" s="5"/>
      <c r="C1002" s="7"/>
      <c r="G1002" s="86" t="str">
        <f>_xlfn.XLOOKUP($I1002,'Prior Year'!$H:$H,'Prior Year'!$I:$I,"")</f>
        <v/>
      </c>
      <c r="H1002" s="87" t="str">
        <f>_xlfn.XLOOKUP($I1002,'Prior Year'!$H:$H,'Prior Year'!$J:$J,"")</f>
        <v/>
      </c>
      <c r="I1002" s="87" t="str">
        <f t="shared" si="30"/>
        <v/>
      </c>
      <c r="J1002" s="88" t="str">
        <f>_xlfn.XLOOKUP($I1002,'Prior Year'!$H:$H,'Prior Year'!$M:$M,"")</f>
        <v/>
      </c>
      <c r="K1002" s="86" t="str">
        <f>_xlfn.XLOOKUP($M1002,'Current Year'!$H:$H,'Current Year'!$I:$I,"")</f>
        <v/>
      </c>
      <c r="L1002" s="87" t="str">
        <f>_xlfn.XLOOKUP($M1002,'Current Year'!$H:$H,'Current Year'!$J:$J,"")</f>
        <v/>
      </c>
      <c r="M1002" s="87" t="str">
        <f t="shared" si="31"/>
        <v/>
      </c>
      <c r="N1002" s="88" t="str">
        <f>_xlfn.XLOOKUP($M1002,'Current Year'!$H:$H,'Current Year'!$M:$M,"")</f>
        <v/>
      </c>
    </row>
    <row r="1003" spans="2:14" x14ac:dyDescent="0.25">
      <c r="B1003" s="5"/>
      <c r="C1003" s="7"/>
      <c r="G1003" s="86" t="str">
        <f>_xlfn.XLOOKUP($I1003,'Prior Year'!$H:$H,'Prior Year'!$I:$I,"")</f>
        <v/>
      </c>
      <c r="H1003" s="87" t="str">
        <f>_xlfn.XLOOKUP($I1003,'Prior Year'!$H:$H,'Prior Year'!$J:$J,"")</f>
        <v/>
      </c>
      <c r="I1003" s="87" t="str">
        <f t="shared" si="30"/>
        <v/>
      </c>
      <c r="J1003" s="88" t="str">
        <f>_xlfn.XLOOKUP($I1003,'Prior Year'!$H:$H,'Prior Year'!$M:$M,"")</f>
        <v/>
      </c>
      <c r="K1003" s="86" t="str">
        <f>_xlfn.XLOOKUP($M1003,'Current Year'!$H:$H,'Current Year'!$I:$I,"")</f>
        <v/>
      </c>
      <c r="L1003" s="87" t="str">
        <f>_xlfn.XLOOKUP($M1003,'Current Year'!$H:$H,'Current Year'!$J:$J,"")</f>
        <v/>
      </c>
      <c r="M1003" s="87" t="str">
        <f t="shared" si="31"/>
        <v/>
      </c>
      <c r="N1003" s="88" t="str">
        <f>_xlfn.XLOOKUP($M1003,'Current Year'!$H:$H,'Current Year'!$M:$M,"")</f>
        <v/>
      </c>
    </row>
    <row r="1004" spans="2:14" x14ac:dyDescent="0.25">
      <c r="B1004" s="5"/>
      <c r="C1004" s="7"/>
      <c r="G1004" s="86" t="str">
        <f>_xlfn.XLOOKUP($I1004,'Prior Year'!$H:$H,'Prior Year'!$I:$I,"")</f>
        <v/>
      </c>
      <c r="H1004" s="87" t="str">
        <f>_xlfn.XLOOKUP($I1004,'Prior Year'!$H:$H,'Prior Year'!$J:$J,"")</f>
        <v/>
      </c>
      <c r="I1004" s="87" t="str">
        <f t="shared" si="30"/>
        <v/>
      </c>
      <c r="J1004" s="88" t="str">
        <f>_xlfn.XLOOKUP($I1004,'Prior Year'!$H:$H,'Prior Year'!$M:$M,"")</f>
        <v/>
      </c>
      <c r="K1004" s="86" t="str">
        <f>_xlfn.XLOOKUP($M1004,'Current Year'!$H:$H,'Current Year'!$I:$I,"")</f>
        <v/>
      </c>
      <c r="L1004" s="87" t="str">
        <f>_xlfn.XLOOKUP($M1004,'Current Year'!$H:$H,'Current Year'!$J:$J,"")</f>
        <v/>
      </c>
      <c r="M1004" s="87" t="str">
        <f t="shared" si="31"/>
        <v/>
      </c>
      <c r="N1004" s="88" t="str">
        <f>_xlfn.XLOOKUP($M1004,'Current Year'!$H:$H,'Current Year'!$M:$M,"")</f>
        <v/>
      </c>
    </row>
    <row r="1005" spans="2:14" x14ac:dyDescent="0.25">
      <c r="B1005" s="5"/>
      <c r="C1005" s="7"/>
      <c r="G1005" s="86" t="str">
        <f>_xlfn.XLOOKUP($I1005,'Prior Year'!$H:$H,'Prior Year'!$I:$I,"")</f>
        <v/>
      </c>
      <c r="H1005" s="87" t="str">
        <f>_xlfn.XLOOKUP($I1005,'Prior Year'!$H:$H,'Prior Year'!$J:$J,"")</f>
        <v/>
      </c>
      <c r="I1005" s="87" t="str">
        <f t="shared" si="30"/>
        <v/>
      </c>
      <c r="J1005" s="88" t="str">
        <f>_xlfn.XLOOKUP($I1005,'Prior Year'!$H:$H,'Prior Year'!$M:$M,"")</f>
        <v/>
      </c>
      <c r="K1005" s="86" t="str">
        <f>_xlfn.XLOOKUP($M1005,'Current Year'!$H:$H,'Current Year'!$I:$I,"")</f>
        <v/>
      </c>
      <c r="L1005" s="87" t="str">
        <f>_xlfn.XLOOKUP($M1005,'Current Year'!$H:$H,'Current Year'!$J:$J,"")</f>
        <v/>
      </c>
      <c r="M1005" s="87" t="str">
        <f t="shared" si="31"/>
        <v/>
      </c>
      <c r="N1005" s="88" t="str">
        <f>_xlfn.XLOOKUP($M1005,'Current Year'!$H:$H,'Current Year'!$M:$M,"")</f>
        <v/>
      </c>
    </row>
    <row r="1006" spans="2:14" x14ac:dyDescent="0.25">
      <c r="B1006" s="5"/>
      <c r="C1006" s="7"/>
      <c r="G1006" s="86" t="str">
        <f>_xlfn.XLOOKUP($I1006,'Prior Year'!$H:$H,'Prior Year'!$I:$I,"")</f>
        <v/>
      </c>
      <c r="H1006" s="87" t="str">
        <f>_xlfn.XLOOKUP($I1006,'Prior Year'!$H:$H,'Prior Year'!$J:$J,"")</f>
        <v/>
      </c>
      <c r="I1006" s="87" t="str">
        <f t="shared" si="30"/>
        <v/>
      </c>
      <c r="J1006" s="88" t="str">
        <f>_xlfn.XLOOKUP($I1006,'Prior Year'!$H:$H,'Prior Year'!$M:$M,"")</f>
        <v/>
      </c>
      <c r="K1006" s="86" t="str">
        <f>_xlfn.XLOOKUP($M1006,'Current Year'!$H:$H,'Current Year'!$I:$I,"")</f>
        <v/>
      </c>
      <c r="L1006" s="87" t="str">
        <f>_xlfn.XLOOKUP($M1006,'Current Year'!$H:$H,'Current Year'!$J:$J,"")</f>
        <v/>
      </c>
      <c r="M1006" s="87" t="str">
        <f t="shared" si="31"/>
        <v/>
      </c>
      <c r="N1006" s="88" t="str">
        <f>_xlfn.XLOOKUP($M1006,'Current Year'!$H:$H,'Current Year'!$M:$M,"")</f>
        <v/>
      </c>
    </row>
    <row r="1007" spans="2:14" x14ac:dyDescent="0.25">
      <c r="B1007" s="5"/>
      <c r="C1007" s="7"/>
      <c r="G1007" s="86" t="str">
        <f>_xlfn.XLOOKUP($I1007,'Prior Year'!$H:$H,'Prior Year'!$I:$I,"")</f>
        <v/>
      </c>
      <c r="H1007" s="87" t="str">
        <f>_xlfn.XLOOKUP($I1007,'Prior Year'!$H:$H,'Prior Year'!$J:$J,"")</f>
        <v/>
      </c>
      <c r="I1007" s="87" t="str">
        <f t="shared" si="30"/>
        <v/>
      </c>
      <c r="J1007" s="88" t="str">
        <f>_xlfn.XLOOKUP($I1007,'Prior Year'!$H:$H,'Prior Year'!$M:$M,"")</f>
        <v/>
      </c>
      <c r="K1007" s="86" t="str">
        <f>_xlfn.XLOOKUP($M1007,'Current Year'!$H:$H,'Current Year'!$I:$I,"")</f>
        <v/>
      </c>
      <c r="L1007" s="87" t="str">
        <f>_xlfn.XLOOKUP($M1007,'Current Year'!$H:$H,'Current Year'!$J:$J,"")</f>
        <v/>
      </c>
      <c r="M1007" s="87" t="str">
        <f t="shared" si="31"/>
        <v/>
      </c>
      <c r="N1007" s="88" t="str">
        <f>_xlfn.XLOOKUP($M1007,'Current Year'!$H:$H,'Current Year'!$M:$M,"")</f>
        <v/>
      </c>
    </row>
    <row r="1008" spans="2:14" x14ac:dyDescent="0.25">
      <c r="B1008" s="5"/>
      <c r="C1008" s="7"/>
      <c r="G1008" s="86" t="str">
        <f>_xlfn.XLOOKUP($I1008,'Prior Year'!$H:$H,'Prior Year'!$I:$I,"")</f>
        <v/>
      </c>
      <c r="H1008" s="87" t="str">
        <f>_xlfn.XLOOKUP($I1008,'Prior Year'!$H:$H,'Prior Year'!$J:$J,"")</f>
        <v/>
      </c>
      <c r="I1008" s="87" t="str">
        <f t="shared" si="30"/>
        <v/>
      </c>
      <c r="J1008" s="88" t="str">
        <f>_xlfn.XLOOKUP($I1008,'Prior Year'!$H:$H,'Prior Year'!$M:$M,"")</f>
        <v/>
      </c>
      <c r="K1008" s="86" t="str">
        <f>_xlfn.XLOOKUP($M1008,'Current Year'!$H:$H,'Current Year'!$I:$I,"")</f>
        <v/>
      </c>
      <c r="L1008" s="87" t="str">
        <f>_xlfn.XLOOKUP($M1008,'Current Year'!$H:$H,'Current Year'!$J:$J,"")</f>
        <v/>
      </c>
      <c r="M1008" s="87" t="str">
        <f t="shared" si="31"/>
        <v/>
      </c>
      <c r="N1008" s="88" t="str">
        <f>_xlfn.XLOOKUP($M1008,'Current Year'!$H:$H,'Current Year'!$M:$M,"")</f>
        <v/>
      </c>
    </row>
    <row r="1009" spans="2:14" x14ac:dyDescent="0.25">
      <c r="B1009" s="5"/>
      <c r="C1009" s="7"/>
      <c r="G1009" s="86" t="str">
        <f>_xlfn.XLOOKUP($I1009,'Prior Year'!$H:$H,'Prior Year'!$I:$I,"")</f>
        <v/>
      </c>
      <c r="H1009" s="87" t="str">
        <f>_xlfn.XLOOKUP($I1009,'Prior Year'!$H:$H,'Prior Year'!$J:$J,"")</f>
        <v/>
      </c>
      <c r="I1009" s="87" t="str">
        <f t="shared" si="30"/>
        <v/>
      </c>
      <c r="J1009" s="88" t="str">
        <f>_xlfn.XLOOKUP($I1009,'Prior Year'!$H:$H,'Prior Year'!$M:$M,"")</f>
        <v/>
      </c>
      <c r="K1009" s="86" t="str">
        <f>_xlfn.XLOOKUP($M1009,'Current Year'!$H:$H,'Current Year'!$I:$I,"")</f>
        <v/>
      </c>
      <c r="L1009" s="87" t="str">
        <f>_xlfn.XLOOKUP($M1009,'Current Year'!$H:$H,'Current Year'!$J:$J,"")</f>
        <v/>
      </c>
      <c r="M1009" s="87" t="str">
        <f t="shared" si="31"/>
        <v/>
      </c>
      <c r="N1009" s="88" t="str">
        <f>_xlfn.XLOOKUP($M1009,'Current Year'!$H:$H,'Current Year'!$M:$M,"")</f>
        <v/>
      </c>
    </row>
    <row r="1010" spans="2:14" x14ac:dyDescent="0.25">
      <c r="B1010" s="5"/>
      <c r="C1010" s="7"/>
      <c r="G1010" s="86" t="str">
        <f>_xlfn.XLOOKUP($I1010,'Prior Year'!$H:$H,'Prior Year'!$I:$I,"")</f>
        <v/>
      </c>
      <c r="H1010" s="87" t="str">
        <f>_xlfn.XLOOKUP($I1010,'Prior Year'!$H:$H,'Prior Year'!$J:$J,"")</f>
        <v/>
      </c>
      <c r="I1010" s="87" t="str">
        <f t="shared" si="30"/>
        <v/>
      </c>
      <c r="J1010" s="88" t="str">
        <f>_xlfn.XLOOKUP($I1010,'Prior Year'!$H:$H,'Prior Year'!$M:$M,"")</f>
        <v/>
      </c>
      <c r="K1010" s="86" t="str">
        <f>_xlfn.XLOOKUP($M1010,'Current Year'!$H:$H,'Current Year'!$I:$I,"")</f>
        <v/>
      </c>
      <c r="L1010" s="87" t="str">
        <f>_xlfn.XLOOKUP($M1010,'Current Year'!$H:$H,'Current Year'!$J:$J,"")</f>
        <v/>
      </c>
      <c r="M1010" s="87" t="str">
        <f t="shared" si="31"/>
        <v/>
      </c>
      <c r="N1010" s="88" t="str">
        <f>_xlfn.XLOOKUP($M1010,'Current Year'!$H:$H,'Current Year'!$M:$M,"")</f>
        <v/>
      </c>
    </row>
    <row r="1011" spans="2:14" x14ac:dyDescent="0.25">
      <c r="B1011" s="5"/>
      <c r="C1011" s="7"/>
      <c r="G1011" s="86" t="str">
        <f>_xlfn.XLOOKUP($I1011,'Prior Year'!$H:$H,'Prior Year'!$I:$I,"")</f>
        <v/>
      </c>
      <c r="H1011" s="87" t="str">
        <f>_xlfn.XLOOKUP($I1011,'Prior Year'!$H:$H,'Prior Year'!$J:$J,"")</f>
        <v/>
      </c>
      <c r="I1011" s="87" t="str">
        <f t="shared" si="30"/>
        <v/>
      </c>
      <c r="J1011" s="88" t="str">
        <f>_xlfn.XLOOKUP($I1011,'Prior Year'!$H:$H,'Prior Year'!$M:$M,"")</f>
        <v/>
      </c>
      <c r="K1011" s="86" t="str">
        <f>_xlfn.XLOOKUP($M1011,'Current Year'!$H:$H,'Current Year'!$I:$I,"")</f>
        <v/>
      </c>
      <c r="L1011" s="87" t="str">
        <f>_xlfn.XLOOKUP($M1011,'Current Year'!$H:$H,'Current Year'!$J:$J,"")</f>
        <v/>
      </c>
      <c r="M1011" s="87" t="str">
        <f t="shared" si="31"/>
        <v/>
      </c>
      <c r="N1011" s="88" t="str">
        <f>_xlfn.XLOOKUP($M1011,'Current Year'!$H:$H,'Current Year'!$M:$M,"")</f>
        <v/>
      </c>
    </row>
    <row r="1012" spans="2:14" x14ac:dyDescent="0.25">
      <c r="B1012" s="5"/>
      <c r="C1012" s="7"/>
      <c r="G1012" s="86" t="str">
        <f>_xlfn.XLOOKUP($I1012,'Prior Year'!$H:$H,'Prior Year'!$I:$I,"")</f>
        <v/>
      </c>
      <c r="H1012" s="87" t="str">
        <f>_xlfn.XLOOKUP($I1012,'Prior Year'!$H:$H,'Prior Year'!$J:$J,"")</f>
        <v/>
      </c>
      <c r="I1012" s="87" t="str">
        <f t="shared" si="30"/>
        <v/>
      </c>
      <c r="J1012" s="88" t="str">
        <f>_xlfn.XLOOKUP($I1012,'Prior Year'!$H:$H,'Prior Year'!$M:$M,"")</f>
        <v/>
      </c>
      <c r="K1012" s="86" t="str">
        <f>_xlfn.XLOOKUP($M1012,'Current Year'!$H:$H,'Current Year'!$I:$I,"")</f>
        <v/>
      </c>
      <c r="L1012" s="87" t="str">
        <f>_xlfn.XLOOKUP($M1012,'Current Year'!$H:$H,'Current Year'!$J:$J,"")</f>
        <v/>
      </c>
      <c r="M1012" s="87" t="str">
        <f t="shared" si="31"/>
        <v/>
      </c>
      <c r="N1012" s="88" t="str">
        <f>_xlfn.XLOOKUP($M1012,'Current Year'!$H:$H,'Current Year'!$M:$M,"")</f>
        <v/>
      </c>
    </row>
    <row r="1013" spans="2:14" x14ac:dyDescent="0.25">
      <c r="B1013" s="5"/>
      <c r="C1013" s="7"/>
      <c r="G1013" s="86" t="str">
        <f>_xlfn.XLOOKUP($I1013,'Prior Year'!$H:$H,'Prior Year'!$I:$I,"")</f>
        <v/>
      </c>
      <c r="H1013" s="87" t="str">
        <f>_xlfn.XLOOKUP($I1013,'Prior Year'!$H:$H,'Prior Year'!$J:$J,"")</f>
        <v/>
      </c>
      <c r="I1013" s="87" t="str">
        <f t="shared" si="30"/>
        <v/>
      </c>
      <c r="J1013" s="88" t="str">
        <f>_xlfn.XLOOKUP($I1013,'Prior Year'!$H:$H,'Prior Year'!$M:$M,"")</f>
        <v/>
      </c>
      <c r="K1013" s="86" t="str">
        <f>_xlfn.XLOOKUP($M1013,'Current Year'!$H:$H,'Current Year'!$I:$I,"")</f>
        <v/>
      </c>
      <c r="L1013" s="87" t="str">
        <f>_xlfn.XLOOKUP($M1013,'Current Year'!$H:$H,'Current Year'!$J:$J,"")</f>
        <v/>
      </c>
      <c r="M1013" s="87" t="str">
        <f t="shared" si="31"/>
        <v/>
      </c>
      <c r="N1013" s="88" t="str">
        <f>_xlfn.XLOOKUP($M1013,'Current Year'!$H:$H,'Current Year'!$M:$M,"")</f>
        <v/>
      </c>
    </row>
    <row r="1014" spans="2:14" x14ac:dyDescent="0.25">
      <c r="B1014" s="5"/>
      <c r="C1014" s="7"/>
      <c r="G1014" s="86" t="str">
        <f>_xlfn.XLOOKUP($I1014,'Prior Year'!$H:$H,'Prior Year'!$I:$I,"")</f>
        <v/>
      </c>
      <c r="H1014" s="87" t="str">
        <f>_xlfn.XLOOKUP($I1014,'Prior Year'!$H:$H,'Prior Year'!$J:$J,"")</f>
        <v/>
      </c>
      <c r="I1014" s="87" t="str">
        <f t="shared" si="30"/>
        <v/>
      </c>
      <c r="J1014" s="88" t="str">
        <f>_xlfn.XLOOKUP($I1014,'Prior Year'!$H:$H,'Prior Year'!$M:$M,"")</f>
        <v/>
      </c>
      <c r="K1014" s="86" t="str">
        <f>_xlfn.XLOOKUP($M1014,'Current Year'!$H:$H,'Current Year'!$I:$I,"")</f>
        <v/>
      </c>
      <c r="L1014" s="87" t="str">
        <f>_xlfn.XLOOKUP($M1014,'Current Year'!$H:$H,'Current Year'!$J:$J,"")</f>
        <v/>
      </c>
      <c r="M1014" s="87" t="str">
        <f t="shared" si="31"/>
        <v/>
      </c>
      <c r="N1014" s="88" t="str">
        <f>_xlfn.XLOOKUP($M1014,'Current Year'!$H:$H,'Current Year'!$M:$M,"")</f>
        <v/>
      </c>
    </row>
    <row r="1015" spans="2:14" x14ac:dyDescent="0.25">
      <c r="B1015" s="5"/>
      <c r="C1015" s="7"/>
      <c r="G1015" s="86" t="str">
        <f>_xlfn.XLOOKUP($I1015,'Prior Year'!$H:$H,'Prior Year'!$I:$I,"")</f>
        <v/>
      </c>
      <c r="H1015" s="87" t="str">
        <f>_xlfn.XLOOKUP($I1015,'Prior Year'!$H:$H,'Prior Year'!$J:$J,"")</f>
        <v/>
      </c>
      <c r="I1015" s="87" t="str">
        <f t="shared" si="30"/>
        <v/>
      </c>
      <c r="J1015" s="88" t="str">
        <f>_xlfn.XLOOKUP($I1015,'Prior Year'!$H:$H,'Prior Year'!$M:$M,"")</f>
        <v/>
      </c>
      <c r="K1015" s="86" t="str">
        <f>_xlfn.XLOOKUP($M1015,'Current Year'!$H:$H,'Current Year'!$I:$I,"")</f>
        <v/>
      </c>
      <c r="L1015" s="87" t="str">
        <f>_xlfn.XLOOKUP($M1015,'Current Year'!$H:$H,'Current Year'!$J:$J,"")</f>
        <v/>
      </c>
      <c r="M1015" s="87" t="str">
        <f t="shared" si="31"/>
        <v/>
      </c>
      <c r="N1015" s="88" t="str">
        <f>_xlfn.XLOOKUP($M1015,'Current Year'!$H:$H,'Current Year'!$M:$M,"")</f>
        <v/>
      </c>
    </row>
    <row r="1016" spans="2:14" x14ac:dyDescent="0.25">
      <c r="B1016" s="5"/>
      <c r="C1016" s="7"/>
      <c r="G1016" s="86" t="str">
        <f>_xlfn.XLOOKUP($I1016,'Prior Year'!$H:$H,'Prior Year'!$I:$I,"")</f>
        <v/>
      </c>
      <c r="H1016" s="87" t="str">
        <f>_xlfn.XLOOKUP($I1016,'Prior Year'!$H:$H,'Prior Year'!$J:$J,"")</f>
        <v/>
      </c>
      <c r="I1016" s="87" t="str">
        <f t="shared" si="30"/>
        <v/>
      </c>
      <c r="J1016" s="88" t="str">
        <f>_xlfn.XLOOKUP($I1016,'Prior Year'!$H:$H,'Prior Year'!$M:$M,"")</f>
        <v/>
      </c>
      <c r="K1016" s="86" t="str">
        <f>_xlfn.XLOOKUP($M1016,'Current Year'!$H:$H,'Current Year'!$I:$I,"")</f>
        <v/>
      </c>
      <c r="L1016" s="87" t="str">
        <f>_xlfn.XLOOKUP($M1016,'Current Year'!$H:$H,'Current Year'!$J:$J,"")</f>
        <v/>
      </c>
      <c r="M1016" s="87" t="str">
        <f t="shared" si="31"/>
        <v/>
      </c>
      <c r="N1016" s="88" t="str">
        <f>_xlfn.XLOOKUP($M1016,'Current Year'!$H:$H,'Current Year'!$M:$M,"")</f>
        <v/>
      </c>
    </row>
    <row r="1017" spans="2:14" x14ac:dyDescent="0.25">
      <c r="B1017" s="5"/>
      <c r="C1017" s="7"/>
      <c r="G1017" s="86" t="str">
        <f>_xlfn.XLOOKUP($I1017,'Prior Year'!$H:$H,'Prior Year'!$I:$I,"")</f>
        <v/>
      </c>
      <c r="H1017" s="87" t="str">
        <f>_xlfn.XLOOKUP($I1017,'Prior Year'!$H:$H,'Prior Year'!$J:$J,"")</f>
        <v/>
      </c>
      <c r="I1017" s="87" t="str">
        <f t="shared" si="30"/>
        <v/>
      </c>
      <c r="J1017" s="88" t="str">
        <f>_xlfn.XLOOKUP($I1017,'Prior Year'!$H:$H,'Prior Year'!$M:$M,"")</f>
        <v/>
      </c>
      <c r="K1017" s="86" t="str">
        <f>_xlfn.XLOOKUP($M1017,'Current Year'!$H:$H,'Current Year'!$I:$I,"")</f>
        <v/>
      </c>
      <c r="L1017" s="87" t="str">
        <f>_xlfn.XLOOKUP($M1017,'Current Year'!$H:$H,'Current Year'!$J:$J,"")</f>
        <v/>
      </c>
      <c r="M1017" s="87" t="str">
        <f t="shared" si="31"/>
        <v/>
      </c>
      <c r="N1017" s="88" t="str">
        <f>_xlfn.XLOOKUP($M1017,'Current Year'!$H:$H,'Current Year'!$M:$M,"")</f>
        <v/>
      </c>
    </row>
    <row r="1018" spans="2:14" x14ac:dyDescent="0.25">
      <c r="B1018" s="5"/>
      <c r="C1018" s="7"/>
      <c r="G1018" s="86" t="str">
        <f>_xlfn.XLOOKUP($I1018,'Prior Year'!$H:$H,'Prior Year'!$I:$I,"")</f>
        <v/>
      </c>
      <c r="H1018" s="87" t="str">
        <f>_xlfn.XLOOKUP($I1018,'Prior Year'!$H:$H,'Prior Year'!$J:$J,"")</f>
        <v/>
      </c>
      <c r="I1018" s="87" t="str">
        <f t="shared" si="30"/>
        <v/>
      </c>
      <c r="J1018" s="88" t="str">
        <f>_xlfn.XLOOKUP($I1018,'Prior Year'!$H:$H,'Prior Year'!$M:$M,"")</f>
        <v/>
      </c>
      <c r="K1018" s="86" t="str">
        <f>_xlfn.XLOOKUP($M1018,'Current Year'!$H:$H,'Current Year'!$I:$I,"")</f>
        <v/>
      </c>
      <c r="L1018" s="87" t="str">
        <f>_xlfn.XLOOKUP($M1018,'Current Year'!$H:$H,'Current Year'!$J:$J,"")</f>
        <v/>
      </c>
      <c r="M1018" s="87" t="str">
        <f t="shared" si="31"/>
        <v/>
      </c>
      <c r="N1018" s="88" t="str">
        <f>_xlfn.XLOOKUP($M1018,'Current Year'!$H:$H,'Current Year'!$M:$M,"")</f>
        <v/>
      </c>
    </row>
    <row r="1019" spans="2:14" x14ac:dyDescent="0.25">
      <c r="B1019" s="5"/>
      <c r="C1019" s="7"/>
      <c r="G1019" s="86" t="str">
        <f>_xlfn.XLOOKUP($I1019,'Prior Year'!$H:$H,'Prior Year'!$I:$I,"")</f>
        <v/>
      </c>
      <c r="H1019" s="87" t="str">
        <f>_xlfn.XLOOKUP($I1019,'Prior Year'!$H:$H,'Prior Year'!$J:$J,"")</f>
        <v/>
      </c>
      <c r="I1019" s="87" t="str">
        <f t="shared" si="30"/>
        <v/>
      </c>
      <c r="J1019" s="88" t="str">
        <f>_xlfn.XLOOKUP($I1019,'Prior Year'!$H:$H,'Prior Year'!$M:$M,"")</f>
        <v/>
      </c>
      <c r="K1019" s="86" t="str">
        <f>_xlfn.XLOOKUP($M1019,'Current Year'!$H:$H,'Current Year'!$I:$I,"")</f>
        <v/>
      </c>
      <c r="L1019" s="87" t="str">
        <f>_xlfn.XLOOKUP($M1019,'Current Year'!$H:$H,'Current Year'!$J:$J,"")</f>
        <v/>
      </c>
      <c r="M1019" s="87" t="str">
        <f t="shared" si="31"/>
        <v/>
      </c>
      <c r="N1019" s="88" t="str">
        <f>_xlfn.XLOOKUP($M1019,'Current Year'!$H:$H,'Current Year'!$M:$M,"")</f>
        <v/>
      </c>
    </row>
    <row r="1020" spans="2:14" x14ac:dyDescent="0.25">
      <c r="B1020" s="5"/>
      <c r="C1020" s="7"/>
      <c r="G1020" s="86" t="str">
        <f>_xlfn.XLOOKUP($I1020,'Prior Year'!$H:$H,'Prior Year'!$I:$I,"")</f>
        <v/>
      </c>
      <c r="H1020" s="87" t="str">
        <f>_xlfn.XLOOKUP($I1020,'Prior Year'!$H:$H,'Prior Year'!$J:$J,"")</f>
        <v/>
      </c>
      <c r="I1020" s="87" t="str">
        <f t="shared" si="30"/>
        <v/>
      </c>
      <c r="J1020" s="88" t="str">
        <f>_xlfn.XLOOKUP($I1020,'Prior Year'!$H:$H,'Prior Year'!$M:$M,"")</f>
        <v/>
      </c>
      <c r="K1020" s="86" t="str">
        <f>_xlfn.XLOOKUP($M1020,'Current Year'!$H:$H,'Current Year'!$I:$I,"")</f>
        <v/>
      </c>
      <c r="L1020" s="87" t="str">
        <f>_xlfn.XLOOKUP($M1020,'Current Year'!$H:$H,'Current Year'!$J:$J,"")</f>
        <v/>
      </c>
      <c r="M1020" s="87" t="str">
        <f t="shared" si="31"/>
        <v/>
      </c>
      <c r="N1020" s="88" t="str">
        <f>_xlfn.XLOOKUP($M1020,'Current Year'!$H:$H,'Current Year'!$M:$M,"")</f>
        <v/>
      </c>
    </row>
    <row r="1021" spans="2:14" x14ac:dyDescent="0.25">
      <c r="B1021" s="5"/>
      <c r="C1021" s="7"/>
      <c r="G1021" s="86" t="str">
        <f>_xlfn.XLOOKUP($I1021,'Prior Year'!$H:$H,'Prior Year'!$I:$I,"")</f>
        <v/>
      </c>
      <c r="H1021" s="87" t="str">
        <f>_xlfn.XLOOKUP($I1021,'Prior Year'!$H:$H,'Prior Year'!$J:$J,"")</f>
        <v/>
      </c>
      <c r="I1021" s="87" t="str">
        <f t="shared" si="30"/>
        <v/>
      </c>
      <c r="J1021" s="88" t="str">
        <f>_xlfn.XLOOKUP($I1021,'Prior Year'!$H:$H,'Prior Year'!$M:$M,"")</f>
        <v/>
      </c>
      <c r="K1021" s="86" t="str">
        <f>_xlfn.XLOOKUP($M1021,'Current Year'!$H:$H,'Current Year'!$I:$I,"")</f>
        <v/>
      </c>
      <c r="L1021" s="87" t="str">
        <f>_xlfn.XLOOKUP($M1021,'Current Year'!$H:$H,'Current Year'!$J:$J,"")</f>
        <v/>
      </c>
      <c r="M1021" s="87" t="str">
        <f t="shared" si="31"/>
        <v/>
      </c>
      <c r="N1021" s="88" t="str">
        <f>_xlfn.XLOOKUP($M1021,'Current Year'!$H:$H,'Current Year'!$M:$M,"")</f>
        <v/>
      </c>
    </row>
    <row r="1022" spans="2:14" x14ac:dyDescent="0.25">
      <c r="B1022" s="5"/>
      <c r="C1022" s="7"/>
      <c r="G1022" s="86" t="str">
        <f>_xlfn.XLOOKUP($I1022,'Prior Year'!$H:$H,'Prior Year'!$I:$I,"")</f>
        <v/>
      </c>
      <c r="H1022" s="87" t="str">
        <f>_xlfn.XLOOKUP($I1022,'Prior Year'!$H:$H,'Prior Year'!$J:$J,"")</f>
        <v/>
      </c>
      <c r="I1022" s="87" t="str">
        <f t="shared" si="30"/>
        <v/>
      </c>
      <c r="J1022" s="88" t="str">
        <f>_xlfn.XLOOKUP($I1022,'Prior Year'!$H:$H,'Prior Year'!$M:$M,"")</f>
        <v/>
      </c>
      <c r="K1022" s="86" t="str">
        <f>_xlfn.XLOOKUP($M1022,'Current Year'!$H:$H,'Current Year'!$I:$I,"")</f>
        <v/>
      </c>
      <c r="L1022" s="87" t="str">
        <f>_xlfn.XLOOKUP($M1022,'Current Year'!$H:$H,'Current Year'!$J:$J,"")</f>
        <v/>
      </c>
      <c r="M1022" s="87" t="str">
        <f t="shared" si="31"/>
        <v/>
      </c>
      <c r="N1022" s="88" t="str">
        <f>_xlfn.XLOOKUP($M1022,'Current Year'!$H:$H,'Current Year'!$M:$M,"")</f>
        <v/>
      </c>
    </row>
    <row r="1023" spans="2:14" x14ac:dyDescent="0.25">
      <c r="B1023" s="5"/>
      <c r="C1023" s="7"/>
      <c r="G1023" s="86" t="str">
        <f>_xlfn.XLOOKUP($I1023,'Prior Year'!$H:$H,'Prior Year'!$I:$I,"")</f>
        <v/>
      </c>
      <c r="H1023" s="87" t="str">
        <f>_xlfn.XLOOKUP($I1023,'Prior Year'!$H:$H,'Prior Year'!$J:$J,"")</f>
        <v/>
      </c>
      <c r="I1023" s="87" t="str">
        <f t="shared" si="30"/>
        <v/>
      </c>
      <c r="J1023" s="88" t="str">
        <f>_xlfn.XLOOKUP($I1023,'Prior Year'!$H:$H,'Prior Year'!$M:$M,"")</f>
        <v/>
      </c>
      <c r="K1023" s="86" t="str">
        <f>_xlfn.XLOOKUP($M1023,'Current Year'!$H:$H,'Current Year'!$I:$I,"")</f>
        <v/>
      </c>
      <c r="L1023" s="87" t="str">
        <f>_xlfn.XLOOKUP($M1023,'Current Year'!$H:$H,'Current Year'!$J:$J,"")</f>
        <v/>
      </c>
      <c r="M1023" s="87" t="str">
        <f t="shared" si="31"/>
        <v/>
      </c>
      <c r="N1023" s="88" t="str">
        <f>_xlfn.XLOOKUP($M1023,'Current Year'!$H:$H,'Current Year'!$M:$M,"")</f>
        <v/>
      </c>
    </row>
    <row r="1024" spans="2:14" x14ac:dyDescent="0.25">
      <c r="B1024" s="5"/>
      <c r="C1024" s="7"/>
      <c r="G1024" s="86" t="str">
        <f>_xlfn.XLOOKUP($I1024,'Prior Year'!$H:$H,'Prior Year'!$I:$I,"")</f>
        <v/>
      </c>
      <c r="H1024" s="87" t="str">
        <f>_xlfn.XLOOKUP($I1024,'Prior Year'!$H:$H,'Prior Year'!$J:$J,"")</f>
        <v/>
      </c>
      <c r="I1024" s="87" t="str">
        <f t="shared" si="30"/>
        <v/>
      </c>
      <c r="J1024" s="88" t="str">
        <f>_xlfn.XLOOKUP($I1024,'Prior Year'!$H:$H,'Prior Year'!$M:$M,"")</f>
        <v/>
      </c>
      <c r="K1024" s="86" t="str">
        <f>_xlfn.XLOOKUP($M1024,'Current Year'!$H:$H,'Current Year'!$I:$I,"")</f>
        <v/>
      </c>
      <c r="L1024" s="87" t="str">
        <f>_xlfn.XLOOKUP($M1024,'Current Year'!$H:$H,'Current Year'!$J:$J,"")</f>
        <v/>
      </c>
      <c r="M1024" s="87" t="str">
        <f t="shared" si="31"/>
        <v/>
      </c>
      <c r="N1024" s="88" t="str">
        <f>_xlfn.XLOOKUP($M1024,'Current Year'!$H:$H,'Current Year'!$M:$M,"")</f>
        <v/>
      </c>
    </row>
    <row r="1025" spans="2:14" x14ac:dyDescent="0.25">
      <c r="B1025" s="5"/>
      <c r="C1025" s="7"/>
      <c r="G1025" s="86" t="str">
        <f>_xlfn.XLOOKUP($I1025,'Prior Year'!$H:$H,'Prior Year'!$I:$I,"")</f>
        <v/>
      </c>
      <c r="H1025" s="87" t="str">
        <f>_xlfn.XLOOKUP($I1025,'Prior Year'!$H:$H,'Prior Year'!$J:$J,"")</f>
        <v/>
      </c>
      <c r="I1025" s="87" t="str">
        <f t="shared" si="30"/>
        <v/>
      </c>
      <c r="J1025" s="88" t="str">
        <f>_xlfn.XLOOKUP($I1025,'Prior Year'!$H:$H,'Prior Year'!$M:$M,"")</f>
        <v/>
      </c>
      <c r="K1025" s="86" t="str">
        <f>_xlfn.XLOOKUP($M1025,'Current Year'!$H:$H,'Current Year'!$I:$I,"")</f>
        <v/>
      </c>
      <c r="L1025" s="87" t="str">
        <f>_xlfn.XLOOKUP($M1025,'Current Year'!$H:$H,'Current Year'!$J:$J,"")</f>
        <v/>
      </c>
      <c r="M1025" s="87" t="str">
        <f t="shared" si="31"/>
        <v/>
      </c>
      <c r="N1025" s="88" t="str">
        <f>_xlfn.XLOOKUP($M1025,'Current Year'!$H:$H,'Current Year'!$M:$M,"")</f>
        <v/>
      </c>
    </row>
    <row r="1026" spans="2:14" x14ac:dyDescent="0.25">
      <c r="B1026" s="5"/>
      <c r="C1026" s="7"/>
      <c r="G1026" s="86" t="str">
        <f>_xlfn.XLOOKUP($I1026,'Prior Year'!$H:$H,'Prior Year'!$I:$I,"")</f>
        <v/>
      </c>
      <c r="H1026" s="87" t="str">
        <f>_xlfn.XLOOKUP($I1026,'Prior Year'!$H:$H,'Prior Year'!$J:$J,"")</f>
        <v/>
      </c>
      <c r="I1026" s="87" t="str">
        <f t="shared" si="30"/>
        <v/>
      </c>
      <c r="J1026" s="88" t="str">
        <f>_xlfn.XLOOKUP($I1026,'Prior Year'!$H:$H,'Prior Year'!$M:$M,"")</f>
        <v/>
      </c>
      <c r="K1026" s="86" t="str">
        <f>_xlfn.XLOOKUP($M1026,'Current Year'!$H:$H,'Current Year'!$I:$I,"")</f>
        <v/>
      </c>
      <c r="L1026" s="87" t="str">
        <f>_xlfn.XLOOKUP($M1026,'Current Year'!$H:$H,'Current Year'!$J:$J,"")</f>
        <v/>
      </c>
      <c r="M1026" s="87" t="str">
        <f t="shared" si="31"/>
        <v/>
      </c>
      <c r="N1026" s="88" t="str">
        <f>_xlfn.XLOOKUP($M1026,'Current Year'!$H:$H,'Current Year'!$M:$M,"")</f>
        <v/>
      </c>
    </row>
    <row r="1027" spans="2:14" x14ac:dyDescent="0.25">
      <c r="B1027" s="5"/>
      <c r="C1027" s="7"/>
      <c r="G1027" s="86" t="str">
        <f>_xlfn.XLOOKUP($I1027,'Prior Year'!$H:$H,'Prior Year'!$I:$I,"")</f>
        <v/>
      </c>
      <c r="H1027" s="87" t="str">
        <f>_xlfn.XLOOKUP($I1027,'Prior Year'!$H:$H,'Prior Year'!$J:$J,"")</f>
        <v/>
      </c>
      <c r="I1027" s="87" t="str">
        <f t="shared" si="30"/>
        <v/>
      </c>
      <c r="J1027" s="88" t="str">
        <f>_xlfn.XLOOKUP($I1027,'Prior Year'!$H:$H,'Prior Year'!$M:$M,"")</f>
        <v/>
      </c>
      <c r="K1027" s="86" t="str">
        <f>_xlfn.XLOOKUP($M1027,'Current Year'!$H:$H,'Current Year'!$I:$I,"")</f>
        <v/>
      </c>
      <c r="L1027" s="87" t="str">
        <f>_xlfn.XLOOKUP($M1027,'Current Year'!$H:$H,'Current Year'!$J:$J,"")</f>
        <v/>
      </c>
      <c r="M1027" s="87" t="str">
        <f t="shared" si="31"/>
        <v/>
      </c>
      <c r="N1027" s="88" t="str">
        <f>_xlfn.XLOOKUP($M1027,'Current Year'!$H:$H,'Current Year'!$M:$M,"")</f>
        <v/>
      </c>
    </row>
    <row r="1028" spans="2:14" x14ac:dyDescent="0.25">
      <c r="B1028" s="5"/>
      <c r="C1028" s="7"/>
      <c r="G1028" s="86" t="str">
        <f>_xlfn.XLOOKUP($I1028,'Prior Year'!$H:$H,'Prior Year'!$I:$I,"")</f>
        <v/>
      </c>
      <c r="H1028" s="87" t="str">
        <f>_xlfn.XLOOKUP($I1028,'Prior Year'!$H:$H,'Prior Year'!$J:$J,"")</f>
        <v/>
      </c>
      <c r="I1028" s="87" t="str">
        <f t="shared" ref="I1028:I1091" si="32">IF(ISBLANK(B1028),"",B1028)</f>
        <v/>
      </c>
      <c r="J1028" s="88" t="str">
        <f>_xlfn.XLOOKUP($I1028,'Prior Year'!$H:$H,'Prior Year'!$M:$M,"")</f>
        <v/>
      </c>
      <c r="K1028" s="86" t="str">
        <f>_xlfn.XLOOKUP($M1028,'Current Year'!$H:$H,'Current Year'!$I:$I,"")</f>
        <v/>
      </c>
      <c r="L1028" s="87" t="str">
        <f>_xlfn.XLOOKUP($M1028,'Current Year'!$H:$H,'Current Year'!$J:$J,"")</f>
        <v/>
      </c>
      <c r="M1028" s="87" t="str">
        <f t="shared" ref="M1028:M1091" si="33">IF(ISBLANK(C1028),"",C1028)</f>
        <v/>
      </c>
      <c r="N1028" s="88" t="str">
        <f>_xlfn.XLOOKUP($M1028,'Current Year'!$H:$H,'Current Year'!$M:$M,"")</f>
        <v/>
      </c>
    </row>
    <row r="1029" spans="2:14" x14ac:dyDescent="0.25">
      <c r="B1029" s="5"/>
      <c r="C1029" s="7"/>
      <c r="G1029" s="86" t="str">
        <f>_xlfn.XLOOKUP($I1029,'Prior Year'!$H:$H,'Prior Year'!$I:$I,"")</f>
        <v/>
      </c>
      <c r="H1029" s="87" t="str">
        <f>_xlfn.XLOOKUP($I1029,'Prior Year'!$H:$H,'Prior Year'!$J:$J,"")</f>
        <v/>
      </c>
      <c r="I1029" s="87" t="str">
        <f t="shared" si="32"/>
        <v/>
      </c>
      <c r="J1029" s="88" t="str">
        <f>_xlfn.XLOOKUP($I1029,'Prior Year'!$H:$H,'Prior Year'!$M:$M,"")</f>
        <v/>
      </c>
      <c r="K1029" s="86" t="str">
        <f>_xlfn.XLOOKUP($M1029,'Current Year'!$H:$H,'Current Year'!$I:$I,"")</f>
        <v/>
      </c>
      <c r="L1029" s="87" t="str">
        <f>_xlfn.XLOOKUP($M1029,'Current Year'!$H:$H,'Current Year'!$J:$J,"")</f>
        <v/>
      </c>
      <c r="M1029" s="87" t="str">
        <f t="shared" si="33"/>
        <v/>
      </c>
      <c r="N1029" s="88" t="str">
        <f>_xlfn.XLOOKUP($M1029,'Current Year'!$H:$H,'Current Year'!$M:$M,"")</f>
        <v/>
      </c>
    </row>
    <row r="1030" spans="2:14" x14ac:dyDescent="0.25">
      <c r="B1030" s="5"/>
      <c r="C1030" s="7"/>
      <c r="G1030" s="86" t="str">
        <f>_xlfn.XLOOKUP($I1030,'Prior Year'!$H:$H,'Prior Year'!$I:$I,"")</f>
        <v/>
      </c>
      <c r="H1030" s="87" t="str">
        <f>_xlfn.XLOOKUP($I1030,'Prior Year'!$H:$H,'Prior Year'!$J:$J,"")</f>
        <v/>
      </c>
      <c r="I1030" s="87" t="str">
        <f t="shared" si="32"/>
        <v/>
      </c>
      <c r="J1030" s="88" t="str">
        <f>_xlfn.XLOOKUP($I1030,'Prior Year'!$H:$H,'Prior Year'!$M:$M,"")</f>
        <v/>
      </c>
      <c r="K1030" s="86" t="str">
        <f>_xlfn.XLOOKUP($M1030,'Current Year'!$H:$H,'Current Year'!$I:$I,"")</f>
        <v/>
      </c>
      <c r="L1030" s="87" t="str">
        <f>_xlfn.XLOOKUP($M1030,'Current Year'!$H:$H,'Current Year'!$J:$J,"")</f>
        <v/>
      </c>
      <c r="M1030" s="87" t="str">
        <f t="shared" si="33"/>
        <v/>
      </c>
      <c r="N1030" s="88" t="str">
        <f>_xlfn.XLOOKUP($M1030,'Current Year'!$H:$H,'Current Year'!$M:$M,"")</f>
        <v/>
      </c>
    </row>
    <row r="1031" spans="2:14" x14ac:dyDescent="0.25">
      <c r="B1031" s="5"/>
      <c r="C1031" s="7"/>
      <c r="G1031" s="86" t="str">
        <f>_xlfn.XLOOKUP($I1031,'Prior Year'!$H:$H,'Prior Year'!$I:$I,"")</f>
        <v/>
      </c>
      <c r="H1031" s="87" t="str">
        <f>_xlfn.XLOOKUP($I1031,'Prior Year'!$H:$H,'Prior Year'!$J:$J,"")</f>
        <v/>
      </c>
      <c r="I1031" s="87" t="str">
        <f t="shared" si="32"/>
        <v/>
      </c>
      <c r="J1031" s="88" t="str">
        <f>_xlfn.XLOOKUP($I1031,'Prior Year'!$H:$H,'Prior Year'!$M:$M,"")</f>
        <v/>
      </c>
      <c r="K1031" s="86" t="str">
        <f>_xlfn.XLOOKUP($M1031,'Current Year'!$H:$H,'Current Year'!$I:$I,"")</f>
        <v/>
      </c>
      <c r="L1031" s="87" t="str">
        <f>_xlfn.XLOOKUP($M1031,'Current Year'!$H:$H,'Current Year'!$J:$J,"")</f>
        <v/>
      </c>
      <c r="M1031" s="87" t="str">
        <f t="shared" si="33"/>
        <v/>
      </c>
      <c r="N1031" s="88" t="str">
        <f>_xlfn.XLOOKUP($M1031,'Current Year'!$H:$H,'Current Year'!$M:$M,"")</f>
        <v/>
      </c>
    </row>
    <row r="1032" spans="2:14" x14ac:dyDescent="0.25">
      <c r="B1032" s="5"/>
      <c r="C1032" s="7"/>
      <c r="G1032" s="86" t="str">
        <f>_xlfn.XLOOKUP($I1032,'Prior Year'!$H:$H,'Prior Year'!$I:$I,"")</f>
        <v/>
      </c>
      <c r="H1032" s="87" t="str">
        <f>_xlfn.XLOOKUP($I1032,'Prior Year'!$H:$H,'Prior Year'!$J:$J,"")</f>
        <v/>
      </c>
      <c r="I1032" s="87" t="str">
        <f t="shared" si="32"/>
        <v/>
      </c>
      <c r="J1032" s="88" t="str">
        <f>_xlfn.XLOOKUP($I1032,'Prior Year'!$H:$H,'Prior Year'!$M:$M,"")</f>
        <v/>
      </c>
      <c r="K1032" s="86" t="str">
        <f>_xlfn.XLOOKUP($M1032,'Current Year'!$H:$H,'Current Year'!$I:$I,"")</f>
        <v/>
      </c>
      <c r="L1032" s="87" t="str">
        <f>_xlfn.XLOOKUP($M1032,'Current Year'!$H:$H,'Current Year'!$J:$J,"")</f>
        <v/>
      </c>
      <c r="M1032" s="87" t="str">
        <f t="shared" si="33"/>
        <v/>
      </c>
      <c r="N1032" s="88" t="str">
        <f>_xlfn.XLOOKUP($M1032,'Current Year'!$H:$H,'Current Year'!$M:$M,"")</f>
        <v/>
      </c>
    </row>
    <row r="1033" spans="2:14" x14ac:dyDescent="0.25">
      <c r="B1033" s="5"/>
      <c r="C1033" s="7"/>
      <c r="G1033" s="86" t="str">
        <f>_xlfn.XLOOKUP($I1033,'Prior Year'!$H:$H,'Prior Year'!$I:$I,"")</f>
        <v/>
      </c>
      <c r="H1033" s="87" t="str">
        <f>_xlfn.XLOOKUP($I1033,'Prior Year'!$H:$H,'Prior Year'!$J:$J,"")</f>
        <v/>
      </c>
      <c r="I1033" s="87" t="str">
        <f t="shared" si="32"/>
        <v/>
      </c>
      <c r="J1033" s="88" t="str">
        <f>_xlfn.XLOOKUP($I1033,'Prior Year'!$H:$H,'Prior Year'!$M:$M,"")</f>
        <v/>
      </c>
      <c r="K1033" s="86" t="str">
        <f>_xlfn.XLOOKUP($M1033,'Current Year'!$H:$H,'Current Year'!$I:$I,"")</f>
        <v/>
      </c>
      <c r="L1033" s="87" t="str">
        <f>_xlfn.XLOOKUP($M1033,'Current Year'!$H:$H,'Current Year'!$J:$J,"")</f>
        <v/>
      </c>
      <c r="M1033" s="87" t="str">
        <f t="shared" si="33"/>
        <v/>
      </c>
      <c r="N1033" s="88" t="str">
        <f>_xlfn.XLOOKUP($M1033,'Current Year'!$H:$H,'Current Year'!$M:$M,"")</f>
        <v/>
      </c>
    </row>
    <row r="1034" spans="2:14" x14ac:dyDescent="0.25">
      <c r="B1034" s="5"/>
      <c r="C1034" s="7"/>
      <c r="G1034" s="86" t="str">
        <f>_xlfn.XLOOKUP($I1034,'Prior Year'!$H:$H,'Prior Year'!$I:$I,"")</f>
        <v/>
      </c>
      <c r="H1034" s="87" t="str">
        <f>_xlfn.XLOOKUP($I1034,'Prior Year'!$H:$H,'Prior Year'!$J:$J,"")</f>
        <v/>
      </c>
      <c r="I1034" s="87" t="str">
        <f t="shared" si="32"/>
        <v/>
      </c>
      <c r="J1034" s="88" t="str">
        <f>_xlfn.XLOOKUP($I1034,'Prior Year'!$H:$H,'Prior Year'!$M:$M,"")</f>
        <v/>
      </c>
      <c r="K1034" s="86" t="str">
        <f>_xlfn.XLOOKUP($M1034,'Current Year'!$H:$H,'Current Year'!$I:$I,"")</f>
        <v/>
      </c>
      <c r="L1034" s="87" t="str">
        <f>_xlfn.XLOOKUP($M1034,'Current Year'!$H:$H,'Current Year'!$J:$J,"")</f>
        <v/>
      </c>
      <c r="M1034" s="87" t="str">
        <f t="shared" si="33"/>
        <v/>
      </c>
      <c r="N1034" s="88" t="str">
        <f>_xlfn.XLOOKUP($M1034,'Current Year'!$H:$H,'Current Year'!$M:$M,"")</f>
        <v/>
      </c>
    </row>
    <row r="1035" spans="2:14" x14ac:dyDescent="0.25">
      <c r="B1035" s="5"/>
      <c r="C1035" s="7"/>
      <c r="G1035" s="86" t="str">
        <f>_xlfn.XLOOKUP($I1035,'Prior Year'!$H:$H,'Prior Year'!$I:$I,"")</f>
        <v/>
      </c>
      <c r="H1035" s="87" t="str">
        <f>_xlfn.XLOOKUP($I1035,'Prior Year'!$H:$H,'Prior Year'!$J:$J,"")</f>
        <v/>
      </c>
      <c r="I1035" s="87" t="str">
        <f t="shared" si="32"/>
        <v/>
      </c>
      <c r="J1035" s="88" t="str">
        <f>_xlfn.XLOOKUP($I1035,'Prior Year'!$H:$H,'Prior Year'!$M:$M,"")</f>
        <v/>
      </c>
      <c r="K1035" s="86" t="str">
        <f>_xlfn.XLOOKUP($M1035,'Current Year'!$H:$H,'Current Year'!$I:$I,"")</f>
        <v/>
      </c>
      <c r="L1035" s="87" t="str">
        <f>_xlfn.XLOOKUP($M1035,'Current Year'!$H:$H,'Current Year'!$J:$J,"")</f>
        <v/>
      </c>
      <c r="M1035" s="87" t="str">
        <f t="shared" si="33"/>
        <v/>
      </c>
      <c r="N1035" s="88" t="str">
        <f>_xlfn.XLOOKUP($M1035,'Current Year'!$H:$H,'Current Year'!$M:$M,"")</f>
        <v/>
      </c>
    </row>
    <row r="1036" spans="2:14" x14ac:dyDescent="0.25">
      <c r="B1036" s="5"/>
      <c r="C1036" s="7"/>
      <c r="G1036" s="86" t="str">
        <f>_xlfn.XLOOKUP($I1036,'Prior Year'!$H:$H,'Prior Year'!$I:$I,"")</f>
        <v/>
      </c>
      <c r="H1036" s="87" t="str">
        <f>_xlfn.XLOOKUP($I1036,'Prior Year'!$H:$H,'Prior Year'!$J:$J,"")</f>
        <v/>
      </c>
      <c r="I1036" s="87" t="str">
        <f t="shared" si="32"/>
        <v/>
      </c>
      <c r="J1036" s="88" t="str">
        <f>_xlfn.XLOOKUP($I1036,'Prior Year'!$H:$H,'Prior Year'!$M:$M,"")</f>
        <v/>
      </c>
      <c r="K1036" s="86" t="str">
        <f>_xlfn.XLOOKUP($M1036,'Current Year'!$H:$H,'Current Year'!$I:$I,"")</f>
        <v/>
      </c>
      <c r="L1036" s="87" t="str">
        <f>_xlfn.XLOOKUP($M1036,'Current Year'!$H:$H,'Current Year'!$J:$J,"")</f>
        <v/>
      </c>
      <c r="M1036" s="87" t="str">
        <f t="shared" si="33"/>
        <v/>
      </c>
      <c r="N1036" s="88" t="str">
        <f>_xlfn.XLOOKUP($M1036,'Current Year'!$H:$H,'Current Year'!$M:$M,"")</f>
        <v/>
      </c>
    </row>
    <row r="1037" spans="2:14" x14ac:dyDescent="0.25">
      <c r="B1037" s="5"/>
      <c r="C1037" s="7"/>
      <c r="G1037" s="86" t="str">
        <f>_xlfn.XLOOKUP($I1037,'Prior Year'!$H:$H,'Prior Year'!$I:$I,"")</f>
        <v/>
      </c>
      <c r="H1037" s="87" t="str">
        <f>_xlfn.XLOOKUP($I1037,'Prior Year'!$H:$H,'Prior Year'!$J:$J,"")</f>
        <v/>
      </c>
      <c r="I1037" s="87" t="str">
        <f t="shared" si="32"/>
        <v/>
      </c>
      <c r="J1037" s="88" t="str">
        <f>_xlfn.XLOOKUP($I1037,'Prior Year'!$H:$H,'Prior Year'!$M:$M,"")</f>
        <v/>
      </c>
      <c r="K1037" s="86" t="str">
        <f>_xlfn.XLOOKUP($M1037,'Current Year'!$H:$H,'Current Year'!$I:$I,"")</f>
        <v/>
      </c>
      <c r="L1037" s="87" t="str">
        <f>_xlfn.XLOOKUP($M1037,'Current Year'!$H:$H,'Current Year'!$J:$J,"")</f>
        <v/>
      </c>
      <c r="M1037" s="87" t="str">
        <f t="shared" si="33"/>
        <v/>
      </c>
      <c r="N1037" s="88" t="str">
        <f>_xlfn.XLOOKUP($M1037,'Current Year'!$H:$H,'Current Year'!$M:$M,"")</f>
        <v/>
      </c>
    </row>
    <row r="1038" spans="2:14" x14ac:dyDescent="0.25">
      <c r="B1038" s="5"/>
      <c r="C1038" s="7"/>
      <c r="G1038" s="86" t="str">
        <f>_xlfn.XLOOKUP($I1038,'Prior Year'!$H:$H,'Prior Year'!$I:$I,"")</f>
        <v/>
      </c>
      <c r="H1038" s="87" t="str">
        <f>_xlfn.XLOOKUP($I1038,'Prior Year'!$H:$H,'Prior Year'!$J:$J,"")</f>
        <v/>
      </c>
      <c r="I1038" s="87" t="str">
        <f t="shared" si="32"/>
        <v/>
      </c>
      <c r="J1038" s="88" t="str">
        <f>_xlfn.XLOOKUP($I1038,'Prior Year'!$H:$H,'Prior Year'!$M:$M,"")</f>
        <v/>
      </c>
      <c r="K1038" s="86" t="str">
        <f>_xlfn.XLOOKUP($M1038,'Current Year'!$H:$H,'Current Year'!$I:$I,"")</f>
        <v/>
      </c>
      <c r="L1038" s="87" t="str">
        <f>_xlfn.XLOOKUP($M1038,'Current Year'!$H:$H,'Current Year'!$J:$J,"")</f>
        <v/>
      </c>
      <c r="M1038" s="87" t="str">
        <f t="shared" si="33"/>
        <v/>
      </c>
      <c r="N1038" s="88" t="str">
        <f>_xlfn.XLOOKUP($M1038,'Current Year'!$H:$H,'Current Year'!$M:$M,"")</f>
        <v/>
      </c>
    </row>
    <row r="1039" spans="2:14" x14ac:dyDescent="0.25">
      <c r="B1039" s="5"/>
      <c r="C1039" s="7"/>
      <c r="G1039" s="86" t="str">
        <f>_xlfn.XLOOKUP($I1039,'Prior Year'!$H:$H,'Prior Year'!$I:$I,"")</f>
        <v/>
      </c>
      <c r="H1039" s="87" t="str">
        <f>_xlfn.XLOOKUP($I1039,'Prior Year'!$H:$H,'Prior Year'!$J:$J,"")</f>
        <v/>
      </c>
      <c r="I1039" s="87" t="str">
        <f t="shared" si="32"/>
        <v/>
      </c>
      <c r="J1039" s="88" t="str">
        <f>_xlfn.XLOOKUP($I1039,'Prior Year'!$H:$H,'Prior Year'!$M:$M,"")</f>
        <v/>
      </c>
      <c r="K1039" s="86" t="str">
        <f>_xlfn.XLOOKUP($M1039,'Current Year'!$H:$H,'Current Year'!$I:$I,"")</f>
        <v/>
      </c>
      <c r="L1039" s="87" t="str">
        <f>_xlfn.XLOOKUP($M1039,'Current Year'!$H:$H,'Current Year'!$J:$J,"")</f>
        <v/>
      </c>
      <c r="M1039" s="87" t="str">
        <f t="shared" si="33"/>
        <v/>
      </c>
      <c r="N1039" s="88" t="str">
        <f>_xlfn.XLOOKUP($M1039,'Current Year'!$H:$H,'Current Year'!$M:$M,"")</f>
        <v/>
      </c>
    </row>
    <row r="1040" spans="2:14" x14ac:dyDescent="0.25">
      <c r="B1040" s="5"/>
      <c r="C1040" s="7"/>
      <c r="G1040" s="86" t="str">
        <f>_xlfn.XLOOKUP($I1040,'Prior Year'!$H:$H,'Prior Year'!$I:$I,"")</f>
        <v/>
      </c>
      <c r="H1040" s="87" t="str">
        <f>_xlfn.XLOOKUP($I1040,'Prior Year'!$H:$H,'Prior Year'!$J:$J,"")</f>
        <v/>
      </c>
      <c r="I1040" s="87" t="str">
        <f t="shared" si="32"/>
        <v/>
      </c>
      <c r="J1040" s="88" t="str">
        <f>_xlfn.XLOOKUP($I1040,'Prior Year'!$H:$H,'Prior Year'!$M:$M,"")</f>
        <v/>
      </c>
      <c r="K1040" s="86" t="str">
        <f>_xlfn.XLOOKUP($M1040,'Current Year'!$H:$H,'Current Year'!$I:$I,"")</f>
        <v/>
      </c>
      <c r="L1040" s="87" t="str">
        <f>_xlfn.XLOOKUP($M1040,'Current Year'!$H:$H,'Current Year'!$J:$J,"")</f>
        <v/>
      </c>
      <c r="M1040" s="87" t="str">
        <f t="shared" si="33"/>
        <v/>
      </c>
      <c r="N1040" s="88" t="str">
        <f>_xlfn.XLOOKUP($M1040,'Current Year'!$H:$H,'Current Year'!$M:$M,"")</f>
        <v/>
      </c>
    </row>
    <row r="1041" spans="2:14" x14ac:dyDescent="0.25">
      <c r="B1041" s="5"/>
      <c r="C1041" s="7"/>
      <c r="G1041" s="86" t="str">
        <f>_xlfn.XLOOKUP($I1041,'Prior Year'!$H:$H,'Prior Year'!$I:$I,"")</f>
        <v/>
      </c>
      <c r="H1041" s="87" t="str">
        <f>_xlfn.XLOOKUP($I1041,'Prior Year'!$H:$H,'Prior Year'!$J:$J,"")</f>
        <v/>
      </c>
      <c r="I1041" s="87" t="str">
        <f t="shared" si="32"/>
        <v/>
      </c>
      <c r="J1041" s="88" t="str">
        <f>_xlfn.XLOOKUP($I1041,'Prior Year'!$H:$H,'Prior Year'!$M:$M,"")</f>
        <v/>
      </c>
      <c r="K1041" s="86" t="str">
        <f>_xlfn.XLOOKUP($M1041,'Current Year'!$H:$H,'Current Year'!$I:$I,"")</f>
        <v/>
      </c>
      <c r="L1041" s="87" t="str">
        <f>_xlfn.XLOOKUP($M1041,'Current Year'!$H:$H,'Current Year'!$J:$J,"")</f>
        <v/>
      </c>
      <c r="M1041" s="87" t="str">
        <f t="shared" si="33"/>
        <v/>
      </c>
      <c r="N1041" s="88" t="str">
        <f>_xlfn.XLOOKUP($M1041,'Current Year'!$H:$H,'Current Year'!$M:$M,"")</f>
        <v/>
      </c>
    </row>
    <row r="1042" spans="2:14" x14ac:dyDescent="0.25">
      <c r="B1042" s="5"/>
      <c r="C1042" s="7"/>
      <c r="G1042" s="86" t="str">
        <f>_xlfn.XLOOKUP($I1042,'Prior Year'!$H:$H,'Prior Year'!$I:$I,"")</f>
        <v/>
      </c>
      <c r="H1042" s="87" t="str">
        <f>_xlfn.XLOOKUP($I1042,'Prior Year'!$H:$H,'Prior Year'!$J:$J,"")</f>
        <v/>
      </c>
      <c r="I1042" s="87" t="str">
        <f t="shared" si="32"/>
        <v/>
      </c>
      <c r="J1042" s="88" t="str">
        <f>_xlfn.XLOOKUP($I1042,'Prior Year'!$H:$H,'Prior Year'!$M:$M,"")</f>
        <v/>
      </c>
      <c r="K1042" s="86" t="str">
        <f>_xlfn.XLOOKUP($M1042,'Current Year'!$H:$H,'Current Year'!$I:$I,"")</f>
        <v/>
      </c>
      <c r="L1042" s="87" t="str">
        <f>_xlfn.XLOOKUP($M1042,'Current Year'!$H:$H,'Current Year'!$J:$J,"")</f>
        <v/>
      </c>
      <c r="M1042" s="87" t="str">
        <f t="shared" si="33"/>
        <v/>
      </c>
      <c r="N1042" s="88" t="str">
        <f>_xlfn.XLOOKUP($M1042,'Current Year'!$H:$H,'Current Year'!$M:$M,"")</f>
        <v/>
      </c>
    </row>
    <row r="1043" spans="2:14" x14ac:dyDescent="0.25">
      <c r="B1043" s="5"/>
      <c r="C1043" s="7"/>
      <c r="G1043" s="86" t="str">
        <f>_xlfn.XLOOKUP($I1043,'Prior Year'!$H:$H,'Prior Year'!$I:$I,"")</f>
        <v/>
      </c>
      <c r="H1043" s="87" t="str">
        <f>_xlfn.XLOOKUP($I1043,'Prior Year'!$H:$H,'Prior Year'!$J:$J,"")</f>
        <v/>
      </c>
      <c r="I1043" s="87" t="str">
        <f t="shared" si="32"/>
        <v/>
      </c>
      <c r="J1043" s="88" t="str">
        <f>_xlfn.XLOOKUP($I1043,'Prior Year'!$H:$H,'Prior Year'!$M:$M,"")</f>
        <v/>
      </c>
      <c r="K1043" s="86" t="str">
        <f>_xlfn.XLOOKUP($M1043,'Current Year'!$H:$H,'Current Year'!$I:$I,"")</f>
        <v/>
      </c>
      <c r="L1043" s="87" t="str">
        <f>_xlfn.XLOOKUP($M1043,'Current Year'!$H:$H,'Current Year'!$J:$J,"")</f>
        <v/>
      </c>
      <c r="M1043" s="87" t="str">
        <f t="shared" si="33"/>
        <v/>
      </c>
      <c r="N1043" s="88" t="str">
        <f>_xlfn.XLOOKUP($M1043,'Current Year'!$H:$H,'Current Year'!$M:$M,"")</f>
        <v/>
      </c>
    </row>
    <row r="1044" spans="2:14" x14ac:dyDescent="0.25">
      <c r="B1044" s="5"/>
      <c r="C1044" s="7"/>
      <c r="G1044" s="86" t="str">
        <f>_xlfn.XLOOKUP($I1044,'Prior Year'!$H:$H,'Prior Year'!$I:$I,"")</f>
        <v/>
      </c>
      <c r="H1044" s="87" t="str">
        <f>_xlfn.XLOOKUP($I1044,'Prior Year'!$H:$H,'Prior Year'!$J:$J,"")</f>
        <v/>
      </c>
      <c r="I1044" s="87" t="str">
        <f t="shared" si="32"/>
        <v/>
      </c>
      <c r="J1044" s="88" t="str">
        <f>_xlfn.XLOOKUP($I1044,'Prior Year'!$H:$H,'Prior Year'!$M:$M,"")</f>
        <v/>
      </c>
      <c r="K1044" s="86" t="str">
        <f>_xlfn.XLOOKUP($M1044,'Current Year'!$H:$H,'Current Year'!$I:$I,"")</f>
        <v/>
      </c>
      <c r="L1044" s="87" t="str">
        <f>_xlfn.XLOOKUP($M1044,'Current Year'!$H:$H,'Current Year'!$J:$J,"")</f>
        <v/>
      </c>
      <c r="M1044" s="87" t="str">
        <f t="shared" si="33"/>
        <v/>
      </c>
      <c r="N1044" s="88" t="str">
        <f>_xlfn.XLOOKUP($M1044,'Current Year'!$H:$H,'Current Year'!$M:$M,"")</f>
        <v/>
      </c>
    </row>
    <row r="1045" spans="2:14" x14ac:dyDescent="0.25">
      <c r="B1045" s="5"/>
      <c r="C1045" s="7"/>
      <c r="G1045" s="86" t="str">
        <f>_xlfn.XLOOKUP($I1045,'Prior Year'!$H:$H,'Prior Year'!$I:$I,"")</f>
        <v/>
      </c>
      <c r="H1045" s="87" t="str">
        <f>_xlfn.XLOOKUP($I1045,'Prior Year'!$H:$H,'Prior Year'!$J:$J,"")</f>
        <v/>
      </c>
      <c r="I1045" s="87" t="str">
        <f t="shared" si="32"/>
        <v/>
      </c>
      <c r="J1045" s="88" t="str">
        <f>_xlfn.XLOOKUP($I1045,'Prior Year'!$H:$H,'Prior Year'!$M:$M,"")</f>
        <v/>
      </c>
      <c r="K1045" s="86" t="str">
        <f>_xlfn.XLOOKUP($M1045,'Current Year'!$H:$H,'Current Year'!$I:$I,"")</f>
        <v/>
      </c>
      <c r="L1045" s="87" t="str">
        <f>_xlfn.XLOOKUP($M1045,'Current Year'!$H:$H,'Current Year'!$J:$J,"")</f>
        <v/>
      </c>
      <c r="M1045" s="87" t="str">
        <f t="shared" si="33"/>
        <v/>
      </c>
      <c r="N1045" s="88" t="str">
        <f>_xlfn.XLOOKUP($M1045,'Current Year'!$H:$H,'Current Year'!$M:$M,"")</f>
        <v/>
      </c>
    </row>
    <row r="1046" spans="2:14" x14ac:dyDescent="0.25">
      <c r="B1046" s="5"/>
      <c r="C1046" s="7"/>
      <c r="G1046" s="86" t="str">
        <f>_xlfn.XLOOKUP($I1046,'Prior Year'!$H:$H,'Prior Year'!$I:$I,"")</f>
        <v/>
      </c>
      <c r="H1046" s="87" t="str">
        <f>_xlfn.XLOOKUP($I1046,'Prior Year'!$H:$H,'Prior Year'!$J:$J,"")</f>
        <v/>
      </c>
      <c r="I1046" s="87" t="str">
        <f t="shared" si="32"/>
        <v/>
      </c>
      <c r="J1046" s="88" t="str">
        <f>_xlfn.XLOOKUP($I1046,'Prior Year'!$H:$H,'Prior Year'!$M:$M,"")</f>
        <v/>
      </c>
      <c r="K1046" s="86" t="str">
        <f>_xlfn.XLOOKUP($M1046,'Current Year'!$H:$H,'Current Year'!$I:$I,"")</f>
        <v/>
      </c>
      <c r="L1046" s="87" t="str">
        <f>_xlfn.XLOOKUP($M1046,'Current Year'!$H:$H,'Current Year'!$J:$J,"")</f>
        <v/>
      </c>
      <c r="M1046" s="87" t="str">
        <f t="shared" si="33"/>
        <v/>
      </c>
      <c r="N1046" s="88" t="str">
        <f>_xlfn.XLOOKUP($M1046,'Current Year'!$H:$H,'Current Year'!$M:$M,"")</f>
        <v/>
      </c>
    </row>
    <row r="1047" spans="2:14" x14ac:dyDescent="0.25">
      <c r="B1047" s="5"/>
      <c r="C1047" s="7"/>
      <c r="G1047" s="86" t="str">
        <f>_xlfn.XLOOKUP($I1047,'Prior Year'!$H:$H,'Prior Year'!$I:$I,"")</f>
        <v/>
      </c>
      <c r="H1047" s="87" t="str">
        <f>_xlfn.XLOOKUP($I1047,'Prior Year'!$H:$H,'Prior Year'!$J:$J,"")</f>
        <v/>
      </c>
      <c r="I1047" s="87" t="str">
        <f t="shared" si="32"/>
        <v/>
      </c>
      <c r="J1047" s="88" t="str">
        <f>_xlfn.XLOOKUP($I1047,'Prior Year'!$H:$H,'Prior Year'!$M:$M,"")</f>
        <v/>
      </c>
      <c r="K1047" s="86" t="str">
        <f>_xlfn.XLOOKUP($M1047,'Current Year'!$H:$H,'Current Year'!$I:$I,"")</f>
        <v/>
      </c>
      <c r="L1047" s="87" t="str">
        <f>_xlfn.XLOOKUP($M1047,'Current Year'!$H:$H,'Current Year'!$J:$J,"")</f>
        <v/>
      </c>
      <c r="M1047" s="87" t="str">
        <f t="shared" si="33"/>
        <v/>
      </c>
      <c r="N1047" s="88" t="str">
        <f>_xlfn.XLOOKUP($M1047,'Current Year'!$H:$H,'Current Year'!$M:$M,"")</f>
        <v/>
      </c>
    </row>
    <row r="1048" spans="2:14" x14ac:dyDescent="0.25">
      <c r="B1048" s="5"/>
      <c r="C1048" s="7"/>
      <c r="G1048" s="86" t="str">
        <f>_xlfn.XLOOKUP($I1048,'Prior Year'!$H:$H,'Prior Year'!$I:$I,"")</f>
        <v/>
      </c>
      <c r="H1048" s="87" t="str">
        <f>_xlfn.XLOOKUP($I1048,'Prior Year'!$H:$H,'Prior Year'!$J:$J,"")</f>
        <v/>
      </c>
      <c r="I1048" s="87" t="str">
        <f t="shared" si="32"/>
        <v/>
      </c>
      <c r="J1048" s="88" t="str">
        <f>_xlfn.XLOOKUP($I1048,'Prior Year'!$H:$H,'Prior Year'!$M:$M,"")</f>
        <v/>
      </c>
      <c r="K1048" s="86" t="str">
        <f>_xlfn.XLOOKUP($M1048,'Current Year'!$H:$H,'Current Year'!$I:$I,"")</f>
        <v/>
      </c>
      <c r="L1048" s="87" t="str">
        <f>_xlfn.XLOOKUP($M1048,'Current Year'!$H:$H,'Current Year'!$J:$J,"")</f>
        <v/>
      </c>
      <c r="M1048" s="87" t="str">
        <f t="shared" si="33"/>
        <v/>
      </c>
      <c r="N1048" s="88" t="str">
        <f>_xlfn.XLOOKUP($M1048,'Current Year'!$H:$H,'Current Year'!$M:$M,"")</f>
        <v/>
      </c>
    </row>
    <row r="1049" spans="2:14" x14ac:dyDescent="0.25">
      <c r="B1049" s="5"/>
      <c r="C1049" s="7"/>
      <c r="G1049" s="86" t="str">
        <f>_xlfn.XLOOKUP($I1049,'Prior Year'!$H:$H,'Prior Year'!$I:$I,"")</f>
        <v/>
      </c>
      <c r="H1049" s="87" t="str">
        <f>_xlfn.XLOOKUP($I1049,'Prior Year'!$H:$H,'Prior Year'!$J:$J,"")</f>
        <v/>
      </c>
      <c r="I1049" s="87" t="str">
        <f t="shared" si="32"/>
        <v/>
      </c>
      <c r="J1049" s="88" t="str">
        <f>_xlfn.XLOOKUP($I1049,'Prior Year'!$H:$H,'Prior Year'!$M:$M,"")</f>
        <v/>
      </c>
      <c r="K1049" s="86" t="str">
        <f>_xlfn.XLOOKUP($M1049,'Current Year'!$H:$H,'Current Year'!$I:$I,"")</f>
        <v/>
      </c>
      <c r="L1049" s="87" t="str">
        <f>_xlfn.XLOOKUP($M1049,'Current Year'!$H:$H,'Current Year'!$J:$J,"")</f>
        <v/>
      </c>
      <c r="M1049" s="87" t="str">
        <f t="shared" si="33"/>
        <v/>
      </c>
      <c r="N1049" s="88" t="str">
        <f>_xlfn.XLOOKUP($M1049,'Current Year'!$H:$H,'Current Year'!$M:$M,"")</f>
        <v/>
      </c>
    </row>
    <row r="1050" spans="2:14" x14ac:dyDescent="0.25">
      <c r="B1050" s="5"/>
      <c r="C1050" s="7"/>
      <c r="G1050" s="86" t="str">
        <f>_xlfn.XLOOKUP($I1050,'Prior Year'!$H:$H,'Prior Year'!$I:$I,"")</f>
        <v/>
      </c>
      <c r="H1050" s="87" t="str">
        <f>_xlfn.XLOOKUP($I1050,'Prior Year'!$H:$H,'Prior Year'!$J:$J,"")</f>
        <v/>
      </c>
      <c r="I1050" s="87" t="str">
        <f t="shared" si="32"/>
        <v/>
      </c>
      <c r="J1050" s="88" t="str">
        <f>_xlfn.XLOOKUP($I1050,'Prior Year'!$H:$H,'Prior Year'!$M:$M,"")</f>
        <v/>
      </c>
      <c r="K1050" s="86" t="str">
        <f>_xlfn.XLOOKUP($M1050,'Current Year'!$H:$H,'Current Year'!$I:$I,"")</f>
        <v/>
      </c>
      <c r="L1050" s="87" t="str">
        <f>_xlfn.XLOOKUP($M1050,'Current Year'!$H:$H,'Current Year'!$J:$J,"")</f>
        <v/>
      </c>
      <c r="M1050" s="87" t="str">
        <f t="shared" si="33"/>
        <v/>
      </c>
      <c r="N1050" s="88" t="str">
        <f>_xlfn.XLOOKUP($M1050,'Current Year'!$H:$H,'Current Year'!$M:$M,"")</f>
        <v/>
      </c>
    </row>
    <row r="1051" spans="2:14" x14ac:dyDescent="0.25">
      <c r="B1051" s="5"/>
      <c r="C1051" s="7"/>
      <c r="G1051" s="86" t="str">
        <f>_xlfn.XLOOKUP($I1051,'Prior Year'!$H:$H,'Prior Year'!$I:$I,"")</f>
        <v/>
      </c>
      <c r="H1051" s="87" t="str">
        <f>_xlfn.XLOOKUP($I1051,'Prior Year'!$H:$H,'Prior Year'!$J:$J,"")</f>
        <v/>
      </c>
      <c r="I1051" s="87" t="str">
        <f t="shared" si="32"/>
        <v/>
      </c>
      <c r="J1051" s="88" t="str">
        <f>_xlfn.XLOOKUP($I1051,'Prior Year'!$H:$H,'Prior Year'!$M:$M,"")</f>
        <v/>
      </c>
      <c r="K1051" s="86" t="str">
        <f>_xlfn.XLOOKUP($M1051,'Current Year'!$H:$H,'Current Year'!$I:$I,"")</f>
        <v/>
      </c>
      <c r="L1051" s="87" t="str">
        <f>_xlfn.XLOOKUP($M1051,'Current Year'!$H:$H,'Current Year'!$J:$J,"")</f>
        <v/>
      </c>
      <c r="M1051" s="87" t="str">
        <f t="shared" si="33"/>
        <v/>
      </c>
      <c r="N1051" s="88" t="str">
        <f>_xlfn.XLOOKUP($M1051,'Current Year'!$H:$H,'Current Year'!$M:$M,"")</f>
        <v/>
      </c>
    </row>
    <row r="1052" spans="2:14" x14ac:dyDescent="0.25">
      <c r="B1052" s="5"/>
      <c r="C1052" s="7"/>
      <c r="G1052" s="86" t="str">
        <f>_xlfn.XLOOKUP($I1052,'Prior Year'!$H:$H,'Prior Year'!$I:$I,"")</f>
        <v/>
      </c>
      <c r="H1052" s="87" t="str">
        <f>_xlfn.XLOOKUP($I1052,'Prior Year'!$H:$H,'Prior Year'!$J:$J,"")</f>
        <v/>
      </c>
      <c r="I1052" s="87" t="str">
        <f t="shared" si="32"/>
        <v/>
      </c>
      <c r="J1052" s="88" t="str">
        <f>_xlfn.XLOOKUP($I1052,'Prior Year'!$H:$H,'Prior Year'!$M:$M,"")</f>
        <v/>
      </c>
      <c r="K1052" s="86" t="str">
        <f>_xlfn.XLOOKUP($M1052,'Current Year'!$H:$H,'Current Year'!$I:$I,"")</f>
        <v/>
      </c>
      <c r="L1052" s="87" t="str">
        <f>_xlfn.XLOOKUP($M1052,'Current Year'!$H:$H,'Current Year'!$J:$J,"")</f>
        <v/>
      </c>
      <c r="M1052" s="87" t="str">
        <f t="shared" si="33"/>
        <v/>
      </c>
      <c r="N1052" s="88" t="str">
        <f>_xlfn.XLOOKUP($M1052,'Current Year'!$H:$H,'Current Year'!$M:$M,"")</f>
        <v/>
      </c>
    </row>
    <row r="1053" spans="2:14" x14ac:dyDescent="0.25">
      <c r="B1053" s="5"/>
      <c r="C1053" s="7"/>
      <c r="G1053" s="86" t="str">
        <f>_xlfn.XLOOKUP($I1053,'Prior Year'!$H:$H,'Prior Year'!$I:$I,"")</f>
        <v/>
      </c>
      <c r="H1053" s="87" t="str">
        <f>_xlfn.XLOOKUP($I1053,'Prior Year'!$H:$H,'Prior Year'!$J:$J,"")</f>
        <v/>
      </c>
      <c r="I1053" s="87" t="str">
        <f t="shared" si="32"/>
        <v/>
      </c>
      <c r="J1053" s="88" t="str">
        <f>_xlfn.XLOOKUP($I1053,'Prior Year'!$H:$H,'Prior Year'!$M:$M,"")</f>
        <v/>
      </c>
      <c r="K1053" s="86" t="str">
        <f>_xlfn.XLOOKUP($M1053,'Current Year'!$H:$H,'Current Year'!$I:$I,"")</f>
        <v/>
      </c>
      <c r="L1053" s="87" t="str">
        <f>_xlfn.XLOOKUP($M1053,'Current Year'!$H:$H,'Current Year'!$J:$J,"")</f>
        <v/>
      </c>
      <c r="M1053" s="87" t="str">
        <f t="shared" si="33"/>
        <v/>
      </c>
      <c r="N1053" s="88" t="str">
        <f>_xlfn.XLOOKUP($M1053,'Current Year'!$H:$H,'Current Year'!$M:$M,"")</f>
        <v/>
      </c>
    </row>
    <row r="1054" spans="2:14" x14ac:dyDescent="0.25">
      <c r="B1054" s="5"/>
      <c r="C1054" s="7"/>
      <c r="G1054" s="86" t="str">
        <f>_xlfn.XLOOKUP($I1054,'Prior Year'!$H:$H,'Prior Year'!$I:$I,"")</f>
        <v/>
      </c>
      <c r="H1054" s="87" t="str">
        <f>_xlfn.XLOOKUP($I1054,'Prior Year'!$H:$H,'Prior Year'!$J:$J,"")</f>
        <v/>
      </c>
      <c r="I1054" s="87" t="str">
        <f t="shared" si="32"/>
        <v/>
      </c>
      <c r="J1054" s="88" t="str">
        <f>_xlfn.XLOOKUP($I1054,'Prior Year'!$H:$H,'Prior Year'!$M:$M,"")</f>
        <v/>
      </c>
      <c r="K1054" s="86" t="str">
        <f>_xlfn.XLOOKUP($M1054,'Current Year'!$H:$H,'Current Year'!$I:$I,"")</f>
        <v/>
      </c>
      <c r="L1054" s="87" t="str">
        <f>_xlfn.XLOOKUP($M1054,'Current Year'!$H:$H,'Current Year'!$J:$J,"")</f>
        <v/>
      </c>
      <c r="M1054" s="87" t="str">
        <f t="shared" si="33"/>
        <v/>
      </c>
      <c r="N1054" s="88" t="str">
        <f>_xlfn.XLOOKUP($M1054,'Current Year'!$H:$H,'Current Year'!$M:$M,"")</f>
        <v/>
      </c>
    </row>
    <row r="1055" spans="2:14" x14ac:dyDescent="0.25">
      <c r="B1055" s="5"/>
      <c r="C1055" s="7"/>
      <c r="G1055" s="86" t="str">
        <f>_xlfn.XLOOKUP($I1055,'Prior Year'!$H:$H,'Prior Year'!$I:$I,"")</f>
        <v/>
      </c>
      <c r="H1055" s="87" t="str">
        <f>_xlfn.XLOOKUP($I1055,'Prior Year'!$H:$H,'Prior Year'!$J:$J,"")</f>
        <v/>
      </c>
      <c r="I1055" s="87" t="str">
        <f t="shared" si="32"/>
        <v/>
      </c>
      <c r="J1055" s="88" t="str">
        <f>_xlfn.XLOOKUP($I1055,'Prior Year'!$H:$H,'Prior Year'!$M:$M,"")</f>
        <v/>
      </c>
      <c r="K1055" s="86" t="str">
        <f>_xlfn.XLOOKUP($M1055,'Current Year'!$H:$H,'Current Year'!$I:$I,"")</f>
        <v/>
      </c>
      <c r="L1055" s="87" t="str">
        <f>_xlfn.XLOOKUP($M1055,'Current Year'!$H:$H,'Current Year'!$J:$J,"")</f>
        <v/>
      </c>
      <c r="M1055" s="87" t="str">
        <f t="shared" si="33"/>
        <v/>
      </c>
      <c r="N1055" s="88" t="str">
        <f>_xlfn.XLOOKUP($M1055,'Current Year'!$H:$H,'Current Year'!$M:$M,"")</f>
        <v/>
      </c>
    </row>
    <row r="1056" spans="2:14" x14ac:dyDescent="0.25">
      <c r="B1056" s="5"/>
      <c r="C1056" s="7"/>
      <c r="G1056" s="86" t="str">
        <f>_xlfn.XLOOKUP($I1056,'Prior Year'!$H:$H,'Prior Year'!$I:$I,"")</f>
        <v/>
      </c>
      <c r="H1056" s="87" t="str">
        <f>_xlfn.XLOOKUP($I1056,'Prior Year'!$H:$H,'Prior Year'!$J:$J,"")</f>
        <v/>
      </c>
      <c r="I1056" s="87" t="str">
        <f t="shared" si="32"/>
        <v/>
      </c>
      <c r="J1056" s="88" t="str">
        <f>_xlfn.XLOOKUP($I1056,'Prior Year'!$H:$H,'Prior Year'!$M:$M,"")</f>
        <v/>
      </c>
      <c r="K1056" s="86" t="str">
        <f>_xlfn.XLOOKUP($M1056,'Current Year'!$H:$H,'Current Year'!$I:$I,"")</f>
        <v/>
      </c>
      <c r="L1056" s="87" t="str">
        <f>_xlfn.XLOOKUP($M1056,'Current Year'!$H:$H,'Current Year'!$J:$J,"")</f>
        <v/>
      </c>
      <c r="M1056" s="87" t="str">
        <f t="shared" si="33"/>
        <v/>
      </c>
      <c r="N1056" s="88" t="str">
        <f>_xlfn.XLOOKUP($M1056,'Current Year'!$H:$H,'Current Year'!$M:$M,"")</f>
        <v/>
      </c>
    </row>
    <row r="1057" spans="2:14" x14ac:dyDescent="0.25">
      <c r="B1057" s="5"/>
      <c r="C1057" s="7"/>
      <c r="G1057" s="86" t="str">
        <f>_xlfn.XLOOKUP($I1057,'Prior Year'!$H:$H,'Prior Year'!$I:$I,"")</f>
        <v/>
      </c>
      <c r="H1057" s="87" t="str">
        <f>_xlfn.XLOOKUP($I1057,'Prior Year'!$H:$H,'Prior Year'!$J:$J,"")</f>
        <v/>
      </c>
      <c r="I1057" s="87" t="str">
        <f t="shared" si="32"/>
        <v/>
      </c>
      <c r="J1057" s="88" t="str">
        <f>_xlfn.XLOOKUP($I1057,'Prior Year'!$H:$H,'Prior Year'!$M:$M,"")</f>
        <v/>
      </c>
      <c r="K1057" s="86" t="str">
        <f>_xlfn.XLOOKUP($M1057,'Current Year'!$H:$H,'Current Year'!$I:$I,"")</f>
        <v/>
      </c>
      <c r="L1057" s="87" t="str">
        <f>_xlfn.XLOOKUP($M1057,'Current Year'!$H:$H,'Current Year'!$J:$J,"")</f>
        <v/>
      </c>
      <c r="M1057" s="87" t="str">
        <f t="shared" si="33"/>
        <v/>
      </c>
      <c r="N1057" s="88" t="str">
        <f>_xlfn.XLOOKUP($M1057,'Current Year'!$H:$H,'Current Year'!$M:$M,"")</f>
        <v/>
      </c>
    </row>
    <row r="1058" spans="2:14" x14ac:dyDescent="0.25">
      <c r="B1058" s="5"/>
      <c r="C1058" s="7"/>
      <c r="G1058" s="86" t="str">
        <f>_xlfn.XLOOKUP($I1058,'Prior Year'!$H:$H,'Prior Year'!$I:$I,"")</f>
        <v/>
      </c>
      <c r="H1058" s="87" t="str">
        <f>_xlfn.XLOOKUP($I1058,'Prior Year'!$H:$H,'Prior Year'!$J:$J,"")</f>
        <v/>
      </c>
      <c r="I1058" s="87" t="str">
        <f t="shared" si="32"/>
        <v/>
      </c>
      <c r="J1058" s="88" t="str">
        <f>_xlfn.XLOOKUP($I1058,'Prior Year'!$H:$H,'Prior Year'!$M:$M,"")</f>
        <v/>
      </c>
      <c r="K1058" s="86" t="str">
        <f>_xlfn.XLOOKUP($M1058,'Current Year'!$H:$H,'Current Year'!$I:$I,"")</f>
        <v/>
      </c>
      <c r="L1058" s="87" t="str">
        <f>_xlfn.XLOOKUP($M1058,'Current Year'!$H:$H,'Current Year'!$J:$J,"")</f>
        <v/>
      </c>
      <c r="M1058" s="87" t="str">
        <f t="shared" si="33"/>
        <v/>
      </c>
      <c r="N1058" s="88" t="str">
        <f>_xlfn.XLOOKUP($M1058,'Current Year'!$H:$H,'Current Year'!$M:$M,"")</f>
        <v/>
      </c>
    </row>
    <row r="1059" spans="2:14" x14ac:dyDescent="0.25">
      <c r="B1059" s="5"/>
      <c r="C1059" s="7"/>
      <c r="G1059" s="86" t="str">
        <f>_xlfn.XLOOKUP($I1059,'Prior Year'!$H:$H,'Prior Year'!$I:$I,"")</f>
        <v/>
      </c>
      <c r="H1059" s="87" t="str">
        <f>_xlfn.XLOOKUP($I1059,'Prior Year'!$H:$H,'Prior Year'!$J:$J,"")</f>
        <v/>
      </c>
      <c r="I1059" s="87" t="str">
        <f t="shared" si="32"/>
        <v/>
      </c>
      <c r="J1059" s="88" t="str">
        <f>_xlfn.XLOOKUP($I1059,'Prior Year'!$H:$H,'Prior Year'!$M:$M,"")</f>
        <v/>
      </c>
      <c r="K1059" s="86" t="str">
        <f>_xlfn.XLOOKUP($M1059,'Current Year'!$H:$H,'Current Year'!$I:$I,"")</f>
        <v/>
      </c>
      <c r="L1059" s="87" t="str">
        <f>_xlfn.XLOOKUP($M1059,'Current Year'!$H:$H,'Current Year'!$J:$J,"")</f>
        <v/>
      </c>
      <c r="M1059" s="87" t="str">
        <f t="shared" si="33"/>
        <v/>
      </c>
      <c r="N1059" s="88" t="str">
        <f>_xlfn.XLOOKUP($M1059,'Current Year'!$H:$H,'Current Year'!$M:$M,"")</f>
        <v/>
      </c>
    </row>
    <row r="1060" spans="2:14" x14ac:dyDescent="0.25">
      <c r="B1060" s="5"/>
      <c r="C1060" s="7"/>
      <c r="G1060" s="86" t="str">
        <f>_xlfn.XLOOKUP($I1060,'Prior Year'!$H:$H,'Prior Year'!$I:$I,"")</f>
        <v/>
      </c>
      <c r="H1060" s="87" t="str">
        <f>_xlfn.XLOOKUP($I1060,'Prior Year'!$H:$H,'Prior Year'!$J:$J,"")</f>
        <v/>
      </c>
      <c r="I1060" s="87" t="str">
        <f t="shared" si="32"/>
        <v/>
      </c>
      <c r="J1060" s="88" t="str">
        <f>_xlfn.XLOOKUP($I1060,'Prior Year'!$H:$H,'Prior Year'!$M:$M,"")</f>
        <v/>
      </c>
      <c r="K1060" s="86" t="str">
        <f>_xlfn.XLOOKUP($M1060,'Current Year'!$H:$H,'Current Year'!$I:$I,"")</f>
        <v/>
      </c>
      <c r="L1060" s="87" t="str">
        <f>_xlfn.XLOOKUP($M1060,'Current Year'!$H:$H,'Current Year'!$J:$J,"")</f>
        <v/>
      </c>
      <c r="M1060" s="87" t="str">
        <f t="shared" si="33"/>
        <v/>
      </c>
      <c r="N1060" s="88" t="str">
        <f>_xlfn.XLOOKUP($M1060,'Current Year'!$H:$H,'Current Year'!$M:$M,"")</f>
        <v/>
      </c>
    </row>
    <row r="1061" spans="2:14" x14ac:dyDescent="0.25">
      <c r="B1061" s="5"/>
      <c r="C1061" s="7"/>
      <c r="G1061" s="86" t="str">
        <f>_xlfn.XLOOKUP($I1061,'Prior Year'!$H:$H,'Prior Year'!$I:$I,"")</f>
        <v/>
      </c>
      <c r="H1061" s="87" t="str">
        <f>_xlfn.XLOOKUP($I1061,'Prior Year'!$H:$H,'Prior Year'!$J:$J,"")</f>
        <v/>
      </c>
      <c r="I1061" s="87" t="str">
        <f t="shared" si="32"/>
        <v/>
      </c>
      <c r="J1061" s="88" t="str">
        <f>_xlfn.XLOOKUP($I1061,'Prior Year'!$H:$H,'Prior Year'!$M:$M,"")</f>
        <v/>
      </c>
      <c r="K1061" s="86" t="str">
        <f>_xlfn.XLOOKUP($M1061,'Current Year'!$H:$H,'Current Year'!$I:$I,"")</f>
        <v/>
      </c>
      <c r="L1061" s="87" t="str">
        <f>_xlfn.XLOOKUP($M1061,'Current Year'!$H:$H,'Current Year'!$J:$J,"")</f>
        <v/>
      </c>
      <c r="M1061" s="87" t="str">
        <f t="shared" si="33"/>
        <v/>
      </c>
      <c r="N1061" s="88" t="str">
        <f>_xlfn.XLOOKUP($M1061,'Current Year'!$H:$H,'Current Year'!$M:$M,"")</f>
        <v/>
      </c>
    </row>
    <row r="1062" spans="2:14" x14ac:dyDescent="0.25">
      <c r="B1062" s="5"/>
      <c r="C1062" s="7"/>
      <c r="G1062" s="86" t="str">
        <f>_xlfn.XLOOKUP($I1062,'Prior Year'!$H:$H,'Prior Year'!$I:$I,"")</f>
        <v/>
      </c>
      <c r="H1062" s="87" t="str">
        <f>_xlfn.XLOOKUP($I1062,'Prior Year'!$H:$H,'Prior Year'!$J:$J,"")</f>
        <v/>
      </c>
      <c r="I1062" s="87" t="str">
        <f t="shared" si="32"/>
        <v/>
      </c>
      <c r="J1062" s="88" t="str">
        <f>_xlfn.XLOOKUP($I1062,'Prior Year'!$H:$H,'Prior Year'!$M:$M,"")</f>
        <v/>
      </c>
      <c r="K1062" s="86" t="str">
        <f>_xlfn.XLOOKUP($M1062,'Current Year'!$H:$H,'Current Year'!$I:$I,"")</f>
        <v/>
      </c>
      <c r="L1062" s="87" t="str">
        <f>_xlfn.XLOOKUP($M1062,'Current Year'!$H:$H,'Current Year'!$J:$J,"")</f>
        <v/>
      </c>
      <c r="M1062" s="87" t="str">
        <f t="shared" si="33"/>
        <v/>
      </c>
      <c r="N1062" s="88" t="str">
        <f>_xlfn.XLOOKUP($M1062,'Current Year'!$H:$H,'Current Year'!$M:$M,"")</f>
        <v/>
      </c>
    </row>
    <row r="1063" spans="2:14" x14ac:dyDescent="0.25">
      <c r="B1063" s="5"/>
      <c r="C1063" s="7"/>
      <c r="G1063" s="86" t="str">
        <f>_xlfn.XLOOKUP($I1063,'Prior Year'!$H:$H,'Prior Year'!$I:$I,"")</f>
        <v/>
      </c>
      <c r="H1063" s="87" t="str">
        <f>_xlfn.XLOOKUP($I1063,'Prior Year'!$H:$H,'Prior Year'!$J:$J,"")</f>
        <v/>
      </c>
      <c r="I1063" s="87" t="str">
        <f t="shared" si="32"/>
        <v/>
      </c>
      <c r="J1063" s="88" t="str">
        <f>_xlfn.XLOOKUP($I1063,'Prior Year'!$H:$H,'Prior Year'!$M:$M,"")</f>
        <v/>
      </c>
      <c r="K1063" s="86" t="str">
        <f>_xlfn.XLOOKUP($M1063,'Current Year'!$H:$H,'Current Year'!$I:$I,"")</f>
        <v/>
      </c>
      <c r="L1063" s="87" t="str">
        <f>_xlfn.XLOOKUP($M1063,'Current Year'!$H:$H,'Current Year'!$J:$J,"")</f>
        <v/>
      </c>
      <c r="M1063" s="87" t="str">
        <f t="shared" si="33"/>
        <v/>
      </c>
      <c r="N1063" s="88" t="str">
        <f>_xlfn.XLOOKUP($M1063,'Current Year'!$H:$H,'Current Year'!$M:$M,"")</f>
        <v/>
      </c>
    </row>
    <row r="1064" spans="2:14" x14ac:dyDescent="0.25">
      <c r="B1064" s="5"/>
      <c r="C1064" s="7"/>
      <c r="G1064" s="86" t="str">
        <f>_xlfn.XLOOKUP($I1064,'Prior Year'!$H:$H,'Prior Year'!$I:$I,"")</f>
        <v/>
      </c>
      <c r="H1064" s="87" t="str">
        <f>_xlfn.XLOOKUP($I1064,'Prior Year'!$H:$H,'Prior Year'!$J:$J,"")</f>
        <v/>
      </c>
      <c r="I1064" s="87" t="str">
        <f t="shared" si="32"/>
        <v/>
      </c>
      <c r="J1064" s="88" t="str">
        <f>_xlfn.XLOOKUP($I1064,'Prior Year'!$H:$H,'Prior Year'!$M:$M,"")</f>
        <v/>
      </c>
      <c r="K1064" s="86" t="str">
        <f>_xlfn.XLOOKUP($M1064,'Current Year'!$H:$H,'Current Year'!$I:$I,"")</f>
        <v/>
      </c>
      <c r="L1064" s="87" t="str">
        <f>_xlfn.XLOOKUP($M1064,'Current Year'!$H:$H,'Current Year'!$J:$J,"")</f>
        <v/>
      </c>
      <c r="M1064" s="87" t="str">
        <f t="shared" si="33"/>
        <v/>
      </c>
      <c r="N1064" s="88" t="str">
        <f>_xlfn.XLOOKUP($M1064,'Current Year'!$H:$H,'Current Year'!$M:$M,"")</f>
        <v/>
      </c>
    </row>
    <row r="1065" spans="2:14" x14ac:dyDescent="0.25">
      <c r="B1065" s="5"/>
      <c r="C1065" s="7"/>
      <c r="G1065" s="86" t="str">
        <f>_xlfn.XLOOKUP($I1065,'Prior Year'!$H:$H,'Prior Year'!$I:$I,"")</f>
        <v/>
      </c>
      <c r="H1065" s="87" t="str">
        <f>_xlfn.XLOOKUP($I1065,'Prior Year'!$H:$H,'Prior Year'!$J:$J,"")</f>
        <v/>
      </c>
      <c r="I1065" s="87" t="str">
        <f t="shared" si="32"/>
        <v/>
      </c>
      <c r="J1065" s="88" t="str">
        <f>_xlfn.XLOOKUP($I1065,'Prior Year'!$H:$H,'Prior Year'!$M:$M,"")</f>
        <v/>
      </c>
      <c r="K1065" s="86" t="str">
        <f>_xlfn.XLOOKUP($M1065,'Current Year'!$H:$H,'Current Year'!$I:$I,"")</f>
        <v/>
      </c>
      <c r="L1065" s="87" t="str">
        <f>_xlfn.XLOOKUP($M1065,'Current Year'!$H:$H,'Current Year'!$J:$J,"")</f>
        <v/>
      </c>
      <c r="M1065" s="87" t="str">
        <f t="shared" si="33"/>
        <v/>
      </c>
      <c r="N1065" s="88" t="str">
        <f>_xlfn.XLOOKUP($M1065,'Current Year'!$H:$H,'Current Year'!$M:$M,"")</f>
        <v/>
      </c>
    </row>
    <row r="1066" spans="2:14" x14ac:dyDescent="0.25">
      <c r="B1066" s="5"/>
      <c r="C1066" s="7"/>
      <c r="G1066" s="86" t="str">
        <f>_xlfn.XLOOKUP($I1066,'Prior Year'!$H:$H,'Prior Year'!$I:$I,"")</f>
        <v/>
      </c>
      <c r="H1066" s="87" t="str">
        <f>_xlfn.XLOOKUP($I1066,'Prior Year'!$H:$H,'Prior Year'!$J:$J,"")</f>
        <v/>
      </c>
      <c r="I1066" s="87" t="str">
        <f t="shared" si="32"/>
        <v/>
      </c>
      <c r="J1066" s="88" t="str">
        <f>_xlfn.XLOOKUP($I1066,'Prior Year'!$H:$H,'Prior Year'!$M:$M,"")</f>
        <v/>
      </c>
      <c r="K1066" s="86" t="str">
        <f>_xlfn.XLOOKUP($M1066,'Current Year'!$H:$H,'Current Year'!$I:$I,"")</f>
        <v/>
      </c>
      <c r="L1066" s="87" t="str">
        <f>_xlfn.XLOOKUP($M1066,'Current Year'!$H:$H,'Current Year'!$J:$J,"")</f>
        <v/>
      </c>
      <c r="M1066" s="87" t="str">
        <f t="shared" si="33"/>
        <v/>
      </c>
      <c r="N1066" s="88" t="str">
        <f>_xlfn.XLOOKUP($M1066,'Current Year'!$H:$H,'Current Year'!$M:$M,"")</f>
        <v/>
      </c>
    </row>
    <row r="1067" spans="2:14" x14ac:dyDescent="0.25">
      <c r="B1067" s="5"/>
      <c r="C1067" s="7"/>
      <c r="G1067" s="86" t="str">
        <f>_xlfn.XLOOKUP($I1067,'Prior Year'!$H:$H,'Prior Year'!$I:$I,"")</f>
        <v/>
      </c>
      <c r="H1067" s="87" t="str">
        <f>_xlfn.XLOOKUP($I1067,'Prior Year'!$H:$H,'Prior Year'!$J:$J,"")</f>
        <v/>
      </c>
      <c r="I1067" s="87" t="str">
        <f t="shared" si="32"/>
        <v/>
      </c>
      <c r="J1067" s="88" t="str">
        <f>_xlfn.XLOOKUP($I1067,'Prior Year'!$H:$H,'Prior Year'!$M:$M,"")</f>
        <v/>
      </c>
      <c r="K1067" s="86" t="str">
        <f>_xlfn.XLOOKUP($M1067,'Current Year'!$H:$H,'Current Year'!$I:$I,"")</f>
        <v/>
      </c>
      <c r="L1067" s="87" t="str">
        <f>_xlfn.XLOOKUP($M1067,'Current Year'!$H:$H,'Current Year'!$J:$J,"")</f>
        <v/>
      </c>
      <c r="M1067" s="87" t="str">
        <f t="shared" si="33"/>
        <v/>
      </c>
      <c r="N1067" s="88" t="str">
        <f>_xlfn.XLOOKUP($M1067,'Current Year'!$H:$H,'Current Year'!$M:$M,"")</f>
        <v/>
      </c>
    </row>
    <row r="1068" spans="2:14" x14ac:dyDescent="0.25">
      <c r="B1068" s="5"/>
      <c r="C1068" s="7"/>
      <c r="G1068" s="86" t="str">
        <f>_xlfn.XLOOKUP($I1068,'Prior Year'!$H:$H,'Prior Year'!$I:$I,"")</f>
        <v/>
      </c>
      <c r="H1068" s="87" t="str">
        <f>_xlfn.XLOOKUP($I1068,'Prior Year'!$H:$H,'Prior Year'!$J:$J,"")</f>
        <v/>
      </c>
      <c r="I1068" s="87" t="str">
        <f t="shared" si="32"/>
        <v/>
      </c>
      <c r="J1068" s="88" t="str">
        <f>_xlfn.XLOOKUP($I1068,'Prior Year'!$H:$H,'Prior Year'!$M:$M,"")</f>
        <v/>
      </c>
      <c r="K1068" s="86" t="str">
        <f>_xlfn.XLOOKUP($M1068,'Current Year'!$H:$H,'Current Year'!$I:$I,"")</f>
        <v/>
      </c>
      <c r="L1068" s="87" t="str">
        <f>_xlfn.XLOOKUP($M1068,'Current Year'!$H:$H,'Current Year'!$J:$J,"")</f>
        <v/>
      </c>
      <c r="M1068" s="87" t="str">
        <f t="shared" si="33"/>
        <v/>
      </c>
      <c r="N1068" s="88" t="str">
        <f>_xlfn.XLOOKUP($M1068,'Current Year'!$H:$H,'Current Year'!$M:$M,"")</f>
        <v/>
      </c>
    </row>
    <row r="1069" spans="2:14" x14ac:dyDescent="0.25">
      <c r="B1069" s="5"/>
      <c r="C1069" s="7"/>
      <c r="G1069" s="86" t="str">
        <f>_xlfn.XLOOKUP($I1069,'Prior Year'!$H:$H,'Prior Year'!$I:$I,"")</f>
        <v/>
      </c>
      <c r="H1069" s="87" t="str">
        <f>_xlfn.XLOOKUP($I1069,'Prior Year'!$H:$H,'Prior Year'!$J:$J,"")</f>
        <v/>
      </c>
      <c r="I1069" s="87" t="str">
        <f t="shared" si="32"/>
        <v/>
      </c>
      <c r="J1069" s="88" t="str">
        <f>_xlfn.XLOOKUP($I1069,'Prior Year'!$H:$H,'Prior Year'!$M:$M,"")</f>
        <v/>
      </c>
      <c r="K1069" s="86" t="str">
        <f>_xlfn.XLOOKUP($M1069,'Current Year'!$H:$H,'Current Year'!$I:$I,"")</f>
        <v/>
      </c>
      <c r="L1069" s="87" t="str">
        <f>_xlfn.XLOOKUP($M1069,'Current Year'!$H:$H,'Current Year'!$J:$J,"")</f>
        <v/>
      </c>
      <c r="M1069" s="87" t="str">
        <f t="shared" si="33"/>
        <v/>
      </c>
      <c r="N1069" s="88" t="str">
        <f>_xlfn.XLOOKUP($M1069,'Current Year'!$H:$H,'Current Year'!$M:$M,"")</f>
        <v/>
      </c>
    </row>
    <row r="1070" spans="2:14" x14ac:dyDescent="0.25">
      <c r="B1070" s="5"/>
      <c r="C1070" s="7"/>
      <c r="G1070" s="86" t="str">
        <f>_xlfn.XLOOKUP($I1070,'Prior Year'!$H:$H,'Prior Year'!$I:$I,"")</f>
        <v/>
      </c>
      <c r="H1070" s="87" t="str">
        <f>_xlfn.XLOOKUP($I1070,'Prior Year'!$H:$H,'Prior Year'!$J:$J,"")</f>
        <v/>
      </c>
      <c r="I1070" s="87" t="str">
        <f t="shared" si="32"/>
        <v/>
      </c>
      <c r="J1070" s="88" t="str">
        <f>_xlfn.XLOOKUP($I1070,'Prior Year'!$H:$H,'Prior Year'!$M:$M,"")</f>
        <v/>
      </c>
      <c r="K1070" s="86" t="str">
        <f>_xlfn.XLOOKUP($M1070,'Current Year'!$H:$H,'Current Year'!$I:$I,"")</f>
        <v/>
      </c>
      <c r="L1070" s="87" t="str">
        <f>_xlfn.XLOOKUP($M1070,'Current Year'!$H:$H,'Current Year'!$J:$J,"")</f>
        <v/>
      </c>
      <c r="M1070" s="87" t="str">
        <f t="shared" si="33"/>
        <v/>
      </c>
      <c r="N1070" s="88" t="str">
        <f>_xlfn.XLOOKUP($M1070,'Current Year'!$H:$H,'Current Year'!$M:$M,"")</f>
        <v/>
      </c>
    </row>
    <row r="1071" spans="2:14" x14ac:dyDescent="0.25">
      <c r="B1071" s="5"/>
      <c r="C1071" s="7"/>
      <c r="G1071" s="86" t="str">
        <f>_xlfn.XLOOKUP($I1071,'Prior Year'!$H:$H,'Prior Year'!$I:$I,"")</f>
        <v/>
      </c>
      <c r="H1071" s="87" t="str">
        <f>_xlfn.XLOOKUP($I1071,'Prior Year'!$H:$H,'Prior Year'!$J:$J,"")</f>
        <v/>
      </c>
      <c r="I1071" s="87" t="str">
        <f t="shared" si="32"/>
        <v/>
      </c>
      <c r="J1071" s="88" t="str">
        <f>_xlfn.XLOOKUP($I1071,'Prior Year'!$H:$H,'Prior Year'!$M:$M,"")</f>
        <v/>
      </c>
      <c r="K1071" s="86" t="str">
        <f>_xlfn.XLOOKUP($M1071,'Current Year'!$H:$H,'Current Year'!$I:$I,"")</f>
        <v/>
      </c>
      <c r="L1071" s="87" t="str">
        <f>_xlfn.XLOOKUP($M1071,'Current Year'!$H:$H,'Current Year'!$J:$J,"")</f>
        <v/>
      </c>
      <c r="M1071" s="87" t="str">
        <f t="shared" si="33"/>
        <v/>
      </c>
      <c r="N1071" s="88" t="str">
        <f>_xlfn.XLOOKUP($M1071,'Current Year'!$H:$H,'Current Year'!$M:$M,"")</f>
        <v/>
      </c>
    </row>
    <row r="1072" spans="2:14" x14ac:dyDescent="0.25">
      <c r="B1072" s="5"/>
      <c r="C1072" s="7"/>
      <c r="G1072" s="86" t="str">
        <f>_xlfn.XLOOKUP($I1072,'Prior Year'!$H:$H,'Prior Year'!$I:$I,"")</f>
        <v/>
      </c>
      <c r="H1072" s="87" t="str">
        <f>_xlfn.XLOOKUP($I1072,'Prior Year'!$H:$H,'Prior Year'!$J:$J,"")</f>
        <v/>
      </c>
      <c r="I1072" s="87" t="str">
        <f t="shared" si="32"/>
        <v/>
      </c>
      <c r="J1072" s="88" t="str">
        <f>_xlfn.XLOOKUP($I1072,'Prior Year'!$H:$H,'Prior Year'!$M:$M,"")</f>
        <v/>
      </c>
      <c r="K1072" s="86" t="str">
        <f>_xlfn.XLOOKUP($M1072,'Current Year'!$H:$H,'Current Year'!$I:$I,"")</f>
        <v/>
      </c>
      <c r="L1072" s="87" t="str">
        <f>_xlfn.XLOOKUP($M1072,'Current Year'!$H:$H,'Current Year'!$J:$J,"")</f>
        <v/>
      </c>
      <c r="M1072" s="87" t="str">
        <f t="shared" si="33"/>
        <v/>
      </c>
      <c r="N1072" s="88" t="str">
        <f>_xlfn.XLOOKUP($M1072,'Current Year'!$H:$H,'Current Year'!$M:$M,"")</f>
        <v/>
      </c>
    </row>
    <row r="1073" spans="2:14" x14ac:dyDescent="0.25">
      <c r="B1073" s="5"/>
      <c r="C1073" s="7"/>
      <c r="G1073" s="86" t="str">
        <f>_xlfn.XLOOKUP($I1073,'Prior Year'!$H:$H,'Prior Year'!$I:$I,"")</f>
        <v/>
      </c>
      <c r="H1073" s="87" t="str">
        <f>_xlfn.XLOOKUP($I1073,'Prior Year'!$H:$H,'Prior Year'!$J:$J,"")</f>
        <v/>
      </c>
      <c r="I1073" s="87" t="str">
        <f t="shared" si="32"/>
        <v/>
      </c>
      <c r="J1073" s="88" t="str">
        <f>_xlfn.XLOOKUP($I1073,'Prior Year'!$H:$H,'Prior Year'!$M:$M,"")</f>
        <v/>
      </c>
      <c r="K1073" s="86" t="str">
        <f>_xlfn.XLOOKUP($M1073,'Current Year'!$H:$H,'Current Year'!$I:$I,"")</f>
        <v/>
      </c>
      <c r="L1073" s="87" t="str">
        <f>_xlfn.XLOOKUP($M1073,'Current Year'!$H:$H,'Current Year'!$J:$J,"")</f>
        <v/>
      </c>
      <c r="M1073" s="87" t="str">
        <f t="shared" si="33"/>
        <v/>
      </c>
      <c r="N1073" s="88" t="str">
        <f>_xlfn.XLOOKUP($M1073,'Current Year'!$H:$H,'Current Year'!$M:$M,"")</f>
        <v/>
      </c>
    </row>
    <row r="1074" spans="2:14" x14ac:dyDescent="0.25">
      <c r="B1074" s="5"/>
      <c r="C1074" s="7"/>
      <c r="G1074" s="86" t="str">
        <f>_xlfn.XLOOKUP($I1074,'Prior Year'!$H:$H,'Prior Year'!$I:$I,"")</f>
        <v/>
      </c>
      <c r="H1074" s="87" t="str">
        <f>_xlfn.XLOOKUP($I1074,'Prior Year'!$H:$H,'Prior Year'!$J:$J,"")</f>
        <v/>
      </c>
      <c r="I1074" s="87" t="str">
        <f t="shared" si="32"/>
        <v/>
      </c>
      <c r="J1074" s="88" t="str">
        <f>_xlfn.XLOOKUP($I1074,'Prior Year'!$H:$H,'Prior Year'!$M:$M,"")</f>
        <v/>
      </c>
      <c r="K1074" s="86" t="str">
        <f>_xlfn.XLOOKUP($M1074,'Current Year'!$H:$H,'Current Year'!$I:$I,"")</f>
        <v/>
      </c>
      <c r="L1074" s="87" t="str">
        <f>_xlfn.XLOOKUP($M1074,'Current Year'!$H:$H,'Current Year'!$J:$J,"")</f>
        <v/>
      </c>
      <c r="M1074" s="87" t="str">
        <f t="shared" si="33"/>
        <v/>
      </c>
      <c r="N1074" s="88" t="str">
        <f>_xlfn.XLOOKUP($M1074,'Current Year'!$H:$H,'Current Year'!$M:$M,"")</f>
        <v/>
      </c>
    </row>
    <row r="1075" spans="2:14" x14ac:dyDescent="0.25">
      <c r="B1075" s="5"/>
      <c r="C1075" s="7"/>
      <c r="G1075" s="86" t="str">
        <f>_xlfn.XLOOKUP($I1075,'Prior Year'!$H:$H,'Prior Year'!$I:$I,"")</f>
        <v/>
      </c>
      <c r="H1075" s="87" t="str">
        <f>_xlfn.XLOOKUP($I1075,'Prior Year'!$H:$H,'Prior Year'!$J:$J,"")</f>
        <v/>
      </c>
      <c r="I1075" s="87" t="str">
        <f t="shared" si="32"/>
        <v/>
      </c>
      <c r="J1075" s="88" t="str">
        <f>_xlfn.XLOOKUP($I1075,'Prior Year'!$H:$H,'Prior Year'!$M:$M,"")</f>
        <v/>
      </c>
      <c r="K1075" s="86" t="str">
        <f>_xlfn.XLOOKUP($M1075,'Current Year'!$H:$H,'Current Year'!$I:$I,"")</f>
        <v/>
      </c>
      <c r="L1075" s="87" t="str">
        <f>_xlfn.XLOOKUP($M1075,'Current Year'!$H:$H,'Current Year'!$J:$J,"")</f>
        <v/>
      </c>
      <c r="M1075" s="87" t="str">
        <f t="shared" si="33"/>
        <v/>
      </c>
      <c r="N1075" s="88" t="str">
        <f>_xlfn.XLOOKUP($M1075,'Current Year'!$H:$H,'Current Year'!$M:$M,"")</f>
        <v/>
      </c>
    </row>
    <row r="1076" spans="2:14" x14ac:dyDescent="0.25">
      <c r="B1076" s="5"/>
      <c r="C1076" s="7"/>
      <c r="G1076" s="86" t="str">
        <f>_xlfn.XLOOKUP($I1076,'Prior Year'!$H:$H,'Prior Year'!$I:$I,"")</f>
        <v/>
      </c>
      <c r="H1076" s="87" t="str">
        <f>_xlfn.XLOOKUP($I1076,'Prior Year'!$H:$H,'Prior Year'!$J:$J,"")</f>
        <v/>
      </c>
      <c r="I1076" s="87" t="str">
        <f t="shared" si="32"/>
        <v/>
      </c>
      <c r="J1076" s="88" t="str">
        <f>_xlfn.XLOOKUP($I1076,'Prior Year'!$H:$H,'Prior Year'!$M:$M,"")</f>
        <v/>
      </c>
      <c r="K1076" s="86" t="str">
        <f>_xlfn.XLOOKUP($M1076,'Current Year'!$H:$H,'Current Year'!$I:$I,"")</f>
        <v/>
      </c>
      <c r="L1076" s="87" t="str">
        <f>_xlfn.XLOOKUP($M1076,'Current Year'!$H:$H,'Current Year'!$J:$J,"")</f>
        <v/>
      </c>
      <c r="M1076" s="87" t="str">
        <f t="shared" si="33"/>
        <v/>
      </c>
      <c r="N1076" s="88" t="str">
        <f>_xlfn.XLOOKUP($M1076,'Current Year'!$H:$H,'Current Year'!$M:$M,"")</f>
        <v/>
      </c>
    </row>
    <row r="1077" spans="2:14" x14ac:dyDescent="0.25">
      <c r="B1077" s="5"/>
      <c r="C1077" s="7"/>
      <c r="G1077" s="86" t="str">
        <f>_xlfn.XLOOKUP($I1077,'Prior Year'!$H:$H,'Prior Year'!$I:$I,"")</f>
        <v/>
      </c>
      <c r="H1077" s="87" t="str">
        <f>_xlfn.XLOOKUP($I1077,'Prior Year'!$H:$H,'Prior Year'!$J:$J,"")</f>
        <v/>
      </c>
      <c r="I1077" s="87" t="str">
        <f t="shared" si="32"/>
        <v/>
      </c>
      <c r="J1077" s="88" t="str">
        <f>_xlfn.XLOOKUP($I1077,'Prior Year'!$H:$H,'Prior Year'!$M:$M,"")</f>
        <v/>
      </c>
      <c r="K1077" s="86" t="str">
        <f>_xlfn.XLOOKUP($M1077,'Current Year'!$H:$H,'Current Year'!$I:$I,"")</f>
        <v/>
      </c>
      <c r="L1077" s="87" t="str">
        <f>_xlfn.XLOOKUP($M1077,'Current Year'!$H:$H,'Current Year'!$J:$J,"")</f>
        <v/>
      </c>
      <c r="M1077" s="87" t="str">
        <f t="shared" si="33"/>
        <v/>
      </c>
      <c r="N1077" s="88" t="str">
        <f>_xlfn.XLOOKUP($M1077,'Current Year'!$H:$H,'Current Year'!$M:$M,"")</f>
        <v/>
      </c>
    </row>
    <row r="1078" spans="2:14" x14ac:dyDescent="0.25">
      <c r="B1078" s="5"/>
      <c r="C1078" s="7"/>
      <c r="G1078" s="86" t="str">
        <f>_xlfn.XLOOKUP($I1078,'Prior Year'!$H:$H,'Prior Year'!$I:$I,"")</f>
        <v/>
      </c>
      <c r="H1078" s="87" t="str">
        <f>_xlfn.XLOOKUP($I1078,'Prior Year'!$H:$H,'Prior Year'!$J:$J,"")</f>
        <v/>
      </c>
      <c r="I1078" s="87" t="str">
        <f t="shared" si="32"/>
        <v/>
      </c>
      <c r="J1078" s="88" t="str">
        <f>_xlfn.XLOOKUP($I1078,'Prior Year'!$H:$H,'Prior Year'!$M:$M,"")</f>
        <v/>
      </c>
      <c r="K1078" s="86" t="str">
        <f>_xlfn.XLOOKUP($M1078,'Current Year'!$H:$H,'Current Year'!$I:$I,"")</f>
        <v/>
      </c>
      <c r="L1078" s="87" t="str">
        <f>_xlfn.XLOOKUP($M1078,'Current Year'!$H:$H,'Current Year'!$J:$J,"")</f>
        <v/>
      </c>
      <c r="M1078" s="87" t="str">
        <f t="shared" si="33"/>
        <v/>
      </c>
      <c r="N1078" s="88" t="str">
        <f>_xlfn.XLOOKUP($M1078,'Current Year'!$H:$H,'Current Year'!$M:$M,"")</f>
        <v/>
      </c>
    </row>
    <row r="1079" spans="2:14" x14ac:dyDescent="0.25">
      <c r="B1079" s="5"/>
      <c r="C1079" s="7"/>
      <c r="G1079" s="86" t="str">
        <f>_xlfn.XLOOKUP($I1079,'Prior Year'!$H:$H,'Prior Year'!$I:$I,"")</f>
        <v/>
      </c>
      <c r="H1079" s="87" t="str">
        <f>_xlfn.XLOOKUP($I1079,'Prior Year'!$H:$H,'Prior Year'!$J:$J,"")</f>
        <v/>
      </c>
      <c r="I1079" s="87" t="str">
        <f t="shared" si="32"/>
        <v/>
      </c>
      <c r="J1079" s="88" t="str">
        <f>_xlfn.XLOOKUP($I1079,'Prior Year'!$H:$H,'Prior Year'!$M:$M,"")</f>
        <v/>
      </c>
      <c r="K1079" s="86" t="str">
        <f>_xlfn.XLOOKUP($M1079,'Current Year'!$H:$H,'Current Year'!$I:$I,"")</f>
        <v/>
      </c>
      <c r="L1079" s="87" t="str">
        <f>_xlfn.XLOOKUP($M1079,'Current Year'!$H:$H,'Current Year'!$J:$J,"")</f>
        <v/>
      </c>
      <c r="M1079" s="87" t="str">
        <f t="shared" si="33"/>
        <v/>
      </c>
      <c r="N1079" s="88" t="str">
        <f>_xlfn.XLOOKUP($M1079,'Current Year'!$H:$H,'Current Year'!$M:$M,"")</f>
        <v/>
      </c>
    </row>
    <row r="1080" spans="2:14" x14ac:dyDescent="0.25">
      <c r="B1080" s="5"/>
      <c r="C1080" s="7"/>
      <c r="G1080" s="86" t="str">
        <f>_xlfn.XLOOKUP($I1080,'Prior Year'!$H:$H,'Prior Year'!$I:$I,"")</f>
        <v/>
      </c>
      <c r="H1080" s="87" t="str">
        <f>_xlfn.XLOOKUP($I1080,'Prior Year'!$H:$H,'Prior Year'!$J:$J,"")</f>
        <v/>
      </c>
      <c r="I1080" s="87" t="str">
        <f t="shared" si="32"/>
        <v/>
      </c>
      <c r="J1080" s="88" t="str">
        <f>_xlfn.XLOOKUP($I1080,'Prior Year'!$H:$H,'Prior Year'!$M:$M,"")</f>
        <v/>
      </c>
      <c r="K1080" s="86" t="str">
        <f>_xlfn.XLOOKUP($M1080,'Current Year'!$H:$H,'Current Year'!$I:$I,"")</f>
        <v/>
      </c>
      <c r="L1080" s="87" t="str">
        <f>_xlfn.XLOOKUP($M1080,'Current Year'!$H:$H,'Current Year'!$J:$J,"")</f>
        <v/>
      </c>
      <c r="M1080" s="87" t="str">
        <f t="shared" si="33"/>
        <v/>
      </c>
      <c r="N1080" s="88" t="str">
        <f>_xlfn.XLOOKUP($M1080,'Current Year'!$H:$H,'Current Year'!$M:$M,"")</f>
        <v/>
      </c>
    </row>
    <row r="1081" spans="2:14" x14ac:dyDescent="0.25">
      <c r="B1081" s="5"/>
      <c r="C1081" s="7"/>
      <c r="G1081" s="86" t="str">
        <f>_xlfn.XLOOKUP($I1081,'Prior Year'!$H:$H,'Prior Year'!$I:$I,"")</f>
        <v/>
      </c>
      <c r="H1081" s="87" t="str">
        <f>_xlfn.XLOOKUP($I1081,'Prior Year'!$H:$H,'Prior Year'!$J:$J,"")</f>
        <v/>
      </c>
      <c r="I1081" s="87" t="str">
        <f t="shared" si="32"/>
        <v/>
      </c>
      <c r="J1081" s="88" t="str">
        <f>_xlfn.XLOOKUP($I1081,'Prior Year'!$H:$H,'Prior Year'!$M:$M,"")</f>
        <v/>
      </c>
      <c r="K1081" s="86" t="str">
        <f>_xlfn.XLOOKUP($M1081,'Current Year'!$H:$H,'Current Year'!$I:$I,"")</f>
        <v/>
      </c>
      <c r="L1081" s="87" t="str">
        <f>_xlfn.XLOOKUP($M1081,'Current Year'!$H:$H,'Current Year'!$J:$J,"")</f>
        <v/>
      </c>
      <c r="M1081" s="87" t="str">
        <f t="shared" si="33"/>
        <v/>
      </c>
      <c r="N1081" s="88" t="str">
        <f>_xlfn.XLOOKUP($M1081,'Current Year'!$H:$H,'Current Year'!$M:$M,"")</f>
        <v/>
      </c>
    </row>
    <row r="1082" spans="2:14" x14ac:dyDescent="0.25">
      <c r="B1082" s="5"/>
      <c r="C1082" s="7"/>
      <c r="G1082" s="86" t="str">
        <f>_xlfn.XLOOKUP($I1082,'Prior Year'!$H:$H,'Prior Year'!$I:$I,"")</f>
        <v/>
      </c>
      <c r="H1082" s="87" t="str">
        <f>_xlfn.XLOOKUP($I1082,'Prior Year'!$H:$H,'Prior Year'!$J:$J,"")</f>
        <v/>
      </c>
      <c r="I1082" s="87" t="str">
        <f t="shared" si="32"/>
        <v/>
      </c>
      <c r="J1082" s="88" t="str">
        <f>_xlfn.XLOOKUP($I1082,'Prior Year'!$H:$H,'Prior Year'!$M:$M,"")</f>
        <v/>
      </c>
      <c r="K1082" s="86" t="str">
        <f>_xlfn.XLOOKUP($M1082,'Current Year'!$H:$H,'Current Year'!$I:$I,"")</f>
        <v/>
      </c>
      <c r="L1082" s="87" t="str">
        <f>_xlfn.XLOOKUP($M1082,'Current Year'!$H:$H,'Current Year'!$J:$J,"")</f>
        <v/>
      </c>
      <c r="M1082" s="87" t="str">
        <f t="shared" si="33"/>
        <v/>
      </c>
      <c r="N1082" s="88" t="str">
        <f>_xlfn.XLOOKUP($M1082,'Current Year'!$H:$H,'Current Year'!$M:$M,"")</f>
        <v/>
      </c>
    </row>
    <row r="1083" spans="2:14" x14ac:dyDescent="0.25">
      <c r="B1083" s="5"/>
      <c r="C1083" s="7"/>
      <c r="G1083" s="86" t="str">
        <f>_xlfn.XLOOKUP($I1083,'Prior Year'!$H:$H,'Prior Year'!$I:$I,"")</f>
        <v/>
      </c>
      <c r="H1083" s="87" t="str">
        <f>_xlfn.XLOOKUP($I1083,'Prior Year'!$H:$H,'Prior Year'!$J:$J,"")</f>
        <v/>
      </c>
      <c r="I1083" s="87" t="str">
        <f t="shared" si="32"/>
        <v/>
      </c>
      <c r="J1083" s="88" t="str">
        <f>_xlfn.XLOOKUP($I1083,'Prior Year'!$H:$H,'Prior Year'!$M:$M,"")</f>
        <v/>
      </c>
      <c r="K1083" s="86" t="str">
        <f>_xlfn.XLOOKUP($M1083,'Current Year'!$H:$H,'Current Year'!$I:$I,"")</f>
        <v/>
      </c>
      <c r="L1083" s="87" t="str">
        <f>_xlfn.XLOOKUP($M1083,'Current Year'!$H:$H,'Current Year'!$J:$J,"")</f>
        <v/>
      </c>
      <c r="M1083" s="87" t="str">
        <f t="shared" si="33"/>
        <v/>
      </c>
      <c r="N1083" s="88" t="str">
        <f>_xlfn.XLOOKUP($M1083,'Current Year'!$H:$H,'Current Year'!$M:$M,"")</f>
        <v/>
      </c>
    </row>
    <row r="1084" spans="2:14" x14ac:dyDescent="0.25">
      <c r="B1084" s="5"/>
      <c r="C1084" s="7"/>
      <c r="G1084" s="86" t="str">
        <f>_xlfn.XLOOKUP($I1084,'Prior Year'!$H:$H,'Prior Year'!$I:$I,"")</f>
        <v/>
      </c>
      <c r="H1084" s="87" t="str">
        <f>_xlfn.XLOOKUP($I1084,'Prior Year'!$H:$H,'Prior Year'!$J:$J,"")</f>
        <v/>
      </c>
      <c r="I1084" s="87" t="str">
        <f t="shared" si="32"/>
        <v/>
      </c>
      <c r="J1084" s="88" t="str">
        <f>_xlfn.XLOOKUP($I1084,'Prior Year'!$H:$H,'Prior Year'!$M:$M,"")</f>
        <v/>
      </c>
      <c r="K1084" s="86" t="str">
        <f>_xlfn.XLOOKUP($M1084,'Current Year'!$H:$H,'Current Year'!$I:$I,"")</f>
        <v/>
      </c>
      <c r="L1084" s="87" t="str">
        <f>_xlfn.XLOOKUP($M1084,'Current Year'!$H:$H,'Current Year'!$J:$J,"")</f>
        <v/>
      </c>
      <c r="M1084" s="87" t="str">
        <f t="shared" si="33"/>
        <v/>
      </c>
      <c r="N1084" s="88" t="str">
        <f>_xlfn.XLOOKUP($M1084,'Current Year'!$H:$H,'Current Year'!$M:$M,"")</f>
        <v/>
      </c>
    </row>
    <row r="1085" spans="2:14" x14ac:dyDescent="0.25">
      <c r="B1085" s="5"/>
      <c r="C1085" s="7"/>
      <c r="G1085" s="86" t="str">
        <f>_xlfn.XLOOKUP($I1085,'Prior Year'!$H:$H,'Prior Year'!$I:$I,"")</f>
        <v/>
      </c>
      <c r="H1085" s="87" t="str">
        <f>_xlfn.XLOOKUP($I1085,'Prior Year'!$H:$H,'Prior Year'!$J:$J,"")</f>
        <v/>
      </c>
      <c r="I1085" s="87" t="str">
        <f t="shared" si="32"/>
        <v/>
      </c>
      <c r="J1085" s="88" t="str">
        <f>_xlfn.XLOOKUP($I1085,'Prior Year'!$H:$H,'Prior Year'!$M:$M,"")</f>
        <v/>
      </c>
      <c r="K1085" s="86" t="str">
        <f>_xlfn.XLOOKUP($M1085,'Current Year'!$H:$H,'Current Year'!$I:$I,"")</f>
        <v/>
      </c>
      <c r="L1085" s="87" t="str">
        <f>_xlfn.XLOOKUP($M1085,'Current Year'!$H:$H,'Current Year'!$J:$J,"")</f>
        <v/>
      </c>
      <c r="M1085" s="87" t="str">
        <f t="shared" si="33"/>
        <v/>
      </c>
      <c r="N1085" s="88" t="str">
        <f>_xlfn.XLOOKUP($M1085,'Current Year'!$H:$H,'Current Year'!$M:$M,"")</f>
        <v/>
      </c>
    </row>
    <row r="1086" spans="2:14" x14ac:dyDescent="0.25">
      <c r="B1086" s="5"/>
      <c r="C1086" s="7"/>
      <c r="G1086" s="86" t="str">
        <f>_xlfn.XLOOKUP($I1086,'Prior Year'!$H:$H,'Prior Year'!$I:$I,"")</f>
        <v/>
      </c>
      <c r="H1086" s="87" t="str">
        <f>_xlfn.XLOOKUP($I1086,'Prior Year'!$H:$H,'Prior Year'!$J:$J,"")</f>
        <v/>
      </c>
      <c r="I1086" s="87" t="str">
        <f t="shared" si="32"/>
        <v/>
      </c>
      <c r="J1086" s="88" t="str">
        <f>_xlfn.XLOOKUP($I1086,'Prior Year'!$H:$H,'Prior Year'!$M:$M,"")</f>
        <v/>
      </c>
      <c r="K1086" s="86" t="str">
        <f>_xlfn.XLOOKUP($M1086,'Current Year'!$H:$H,'Current Year'!$I:$I,"")</f>
        <v/>
      </c>
      <c r="L1086" s="87" t="str">
        <f>_xlfn.XLOOKUP($M1086,'Current Year'!$H:$H,'Current Year'!$J:$J,"")</f>
        <v/>
      </c>
      <c r="M1086" s="87" t="str">
        <f t="shared" si="33"/>
        <v/>
      </c>
      <c r="N1086" s="88" t="str">
        <f>_xlfn.XLOOKUP($M1086,'Current Year'!$H:$H,'Current Year'!$M:$M,"")</f>
        <v/>
      </c>
    </row>
    <row r="1087" spans="2:14" x14ac:dyDescent="0.25">
      <c r="B1087" s="5"/>
      <c r="C1087" s="7"/>
      <c r="G1087" s="86" t="str">
        <f>_xlfn.XLOOKUP($I1087,'Prior Year'!$H:$H,'Prior Year'!$I:$I,"")</f>
        <v/>
      </c>
      <c r="H1087" s="87" t="str">
        <f>_xlfn.XLOOKUP($I1087,'Prior Year'!$H:$H,'Prior Year'!$J:$J,"")</f>
        <v/>
      </c>
      <c r="I1087" s="87" t="str">
        <f t="shared" si="32"/>
        <v/>
      </c>
      <c r="J1087" s="88" t="str">
        <f>_xlfn.XLOOKUP($I1087,'Prior Year'!$H:$H,'Prior Year'!$M:$M,"")</f>
        <v/>
      </c>
      <c r="K1087" s="86" t="str">
        <f>_xlfn.XLOOKUP($M1087,'Current Year'!$H:$H,'Current Year'!$I:$I,"")</f>
        <v/>
      </c>
      <c r="L1087" s="87" t="str">
        <f>_xlfn.XLOOKUP($M1087,'Current Year'!$H:$H,'Current Year'!$J:$J,"")</f>
        <v/>
      </c>
      <c r="M1087" s="87" t="str">
        <f t="shared" si="33"/>
        <v/>
      </c>
      <c r="N1087" s="88" t="str">
        <f>_xlfn.XLOOKUP($M1087,'Current Year'!$H:$H,'Current Year'!$M:$M,"")</f>
        <v/>
      </c>
    </row>
    <row r="1088" spans="2:14" x14ac:dyDescent="0.25">
      <c r="B1088" s="5"/>
      <c r="C1088" s="7"/>
      <c r="G1088" s="86" t="str">
        <f>_xlfn.XLOOKUP($I1088,'Prior Year'!$H:$H,'Prior Year'!$I:$I,"")</f>
        <v/>
      </c>
      <c r="H1088" s="87" t="str">
        <f>_xlfn.XLOOKUP($I1088,'Prior Year'!$H:$H,'Prior Year'!$J:$J,"")</f>
        <v/>
      </c>
      <c r="I1088" s="87" t="str">
        <f t="shared" si="32"/>
        <v/>
      </c>
      <c r="J1088" s="88" t="str">
        <f>_xlfn.XLOOKUP($I1088,'Prior Year'!$H:$H,'Prior Year'!$M:$M,"")</f>
        <v/>
      </c>
      <c r="K1088" s="86" t="str">
        <f>_xlfn.XLOOKUP($M1088,'Current Year'!$H:$H,'Current Year'!$I:$I,"")</f>
        <v/>
      </c>
      <c r="L1088" s="87" t="str">
        <f>_xlfn.XLOOKUP($M1088,'Current Year'!$H:$H,'Current Year'!$J:$J,"")</f>
        <v/>
      </c>
      <c r="M1088" s="87" t="str">
        <f t="shared" si="33"/>
        <v/>
      </c>
      <c r="N1088" s="88" t="str">
        <f>_xlfn.XLOOKUP($M1088,'Current Year'!$H:$H,'Current Year'!$M:$M,"")</f>
        <v/>
      </c>
    </row>
    <row r="1089" spans="2:14" x14ac:dyDescent="0.25">
      <c r="B1089" s="5"/>
      <c r="C1089" s="7"/>
      <c r="G1089" s="86" t="str">
        <f>_xlfn.XLOOKUP($I1089,'Prior Year'!$H:$H,'Prior Year'!$I:$I,"")</f>
        <v/>
      </c>
      <c r="H1089" s="87" t="str">
        <f>_xlfn.XLOOKUP($I1089,'Prior Year'!$H:$H,'Prior Year'!$J:$J,"")</f>
        <v/>
      </c>
      <c r="I1089" s="87" t="str">
        <f t="shared" si="32"/>
        <v/>
      </c>
      <c r="J1089" s="88" t="str">
        <f>_xlfn.XLOOKUP($I1089,'Prior Year'!$H:$H,'Prior Year'!$M:$M,"")</f>
        <v/>
      </c>
      <c r="K1089" s="86" t="str">
        <f>_xlfn.XLOOKUP($M1089,'Current Year'!$H:$H,'Current Year'!$I:$I,"")</f>
        <v/>
      </c>
      <c r="L1089" s="87" t="str">
        <f>_xlfn.XLOOKUP($M1089,'Current Year'!$H:$H,'Current Year'!$J:$J,"")</f>
        <v/>
      </c>
      <c r="M1089" s="87" t="str">
        <f t="shared" si="33"/>
        <v/>
      </c>
      <c r="N1089" s="88" t="str">
        <f>_xlfn.XLOOKUP($M1089,'Current Year'!$H:$H,'Current Year'!$M:$M,"")</f>
        <v/>
      </c>
    </row>
    <row r="1090" spans="2:14" x14ac:dyDescent="0.25">
      <c r="B1090" s="5"/>
      <c r="C1090" s="7"/>
      <c r="G1090" s="86" t="str">
        <f>_xlfn.XLOOKUP($I1090,'Prior Year'!$H:$H,'Prior Year'!$I:$I,"")</f>
        <v/>
      </c>
      <c r="H1090" s="87" t="str">
        <f>_xlfn.XLOOKUP($I1090,'Prior Year'!$H:$H,'Prior Year'!$J:$J,"")</f>
        <v/>
      </c>
      <c r="I1090" s="87" t="str">
        <f t="shared" si="32"/>
        <v/>
      </c>
      <c r="J1090" s="88" t="str">
        <f>_xlfn.XLOOKUP($I1090,'Prior Year'!$H:$H,'Prior Year'!$M:$M,"")</f>
        <v/>
      </c>
      <c r="K1090" s="86" t="str">
        <f>_xlfn.XLOOKUP($M1090,'Current Year'!$H:$H,'Current Year'!$I:$I,"")</f>
        <v/>
      </c>
      <c r="L1090" s="87" t="str">
        <f>_xlfn.XLOOKUP($M1090,'Current Year'!$H:$H,'Current Year'!$J:$J,"")</f>
        <v/>
      </c>
      <c r="M1090" s="87" t="str">
        <f t="shared" si="33"/>
        <v/>
      </c>
      <c r="N1090" s="88" t="str">
        <f>_xlfn.XLOOKUP($M1090,'Current Year'!$H:$H,'Current Year'!$M:$M,"")</f>
        <v/>
      </c>
    </row>
    <row r="1091" spans="2:14" x14ac:dyDescent="0.25">
      <c r="B1091" s="5"/>
      <c r="C1091" s="7"/>
      <c r="G1091" s="86" t="str">
        <f>_xlfn.XLOOKUP($I1091,'Prior Year'!$H:$H,'Prior Year'!$I:$I,"")</f>
        <v/>
      </c>
      <c r="H1091" s="87" t="str">
        <f>_xlfn.XLOOKUP($I1091,'Prior Year'!$H:$H,'Prior Year'!$J:$J,"")</f>
        <v/>
      </c>
      <c r="I1091" s="87" t="str">
        <f t="shared" si="32"/>
        <v/>
      </c>
      <c r="J1091" s="88" t="str">
        <f>_xlfn.XLOOKUP($I1091,'Prior Year'!$H:$H,'Prior Year'!$M:$M,"")</f>
        <v/>
      </c>
      <c r="K1091" s="86" t="str">
        <f>_xlfn.XLOOKUP($M1091,'Current Year'!$H:$H,'Current Year'!$I:$I,"")</f>
        <v/>
      </c>
      <c r="L1091" s="87" t="str">
        <f>_xlfn.XLOOKUP($M1091,'Current Year'!$H:$H,'Current Year'!$J:$J,"")</f>
        <v/>
      </c>
      <c r="M1091" s="87" t="str">
        <f t="shared" si="33"/>
        <v/>
      </c>
      <c r="N1091" s="88" t="str">
        <f>_xlfn.XLOOKUP($M1091,'Current Year'!$H:$H,'Current Year'!$M:$M,"")</f>
        <v/>
      </c>
    </row>
    <row r="1092" spans="2:14" x14ac:dyDescent="0.25">
      <c r="B1092" s="5"/>
      <c r="C1092" s="7"/>
      <c r="G1092" s="86" t="str">
        <f>_xlfn.XLOOKUP($I1092,'Prior Year'!$H:$H,'Prior Year'!$I:$I,"")</f>
        <v/>
      </c>
      <c r="H1092" s="87" t="str">
        <f>_xlfn.XLOOKUP($I1092,'Prior Year'!$H:$H,'Prior Year'!$J:$J,"")</f>
        <v/>
      </c>
      <c r="I1092" s="87" t="str">
        <f t="shared" ref="I1092:I1155" si="34">IF(ISBLANK(B1092),"",B1092)</f>
        <v/>
      </c>
      <c r="J1092" s="88" t="str">
        <f>_xlfn.XLOOKUP($I1092,'Prior Year'!$H:$H,'Prior Year'!$M:$M,"")</f>
        <v/>
      </c>
      <c r="K1092" s="86" t="str">
        <f>_xlfn.XLOOKUP($M1092,'Current Year'!$H:$H,'Current Year'!$I:$I,"")</f>
        <v/>
      </c>
      <c r="L1092" s="87" t="str">
        <f>_xlfn.XLOOKUP($M1092,'Current Year'!$H:$H,'Current Year'!$J:$J,"")</f>
        <v/>
      </c>
      <c r="M1092" s="87" t="str">
        <f t="shared" ref="M1092:M1155" si="35">IF(ISBLANK(C1092),"",C1092)</f>
        <v/>
      </c>
      <c r="N1092" s="88" t="str">
        <f>_xlfn.XLOOKUP($M1092,'Current Year'!$H:$H,'Current Year'!$M:$M,"")</f>
        <v/>
      </c>
    </row>
    <row r="1093" spans="2:14" x14ac:dyDescent="0.25">
      <c r="B1093" s="5"/>
      <c r="C1093" s="7"/>
      <c r="G1093" s="86" t="str">
        <f>_xlfn.XLOOKUP($I1093,'Prior Year'!$H:$H,'Prior Year'!$I:$I,"")</f>
        <v/>
      </c>
      <c r="H1093" s="87" t="str">
        <f>_xlfn.XLOOKUP($I1093,'Prior Year'!$H:$H,'Prior Year'!$J:$J,"")</f>
        <v/>
      </c>
      <c r="I1093" s="87" t="str">
        <f t="shared" si="34"/>
        <v/>
      </c>
      <c r="J1093" s="88" t="str">
        <f>_xlfn.XLOOKUP($I1093,'Prior Year'!$H:$H,'Prior Year'!$M:$M,"")</f>
        <v/>
      </c>
      <c r="K1093" s="86" t="str">
        <f>_xlfn.XLOOKUP($M1093,'Current Year'!$H:$H,'Current Year'!$I:$I,"")</f>
        <v/>
      </c>
      <c r="L1093" s="87" t="str">
        <f>_xlfn.XLOOKUP($M1093,'Current Year'!$H:$H,'Current Year'!$J:$J,"")</f>
        <v/>
      </c>
      <c r="M1093" s="87" t="str">
        <f t="shared" si="35"/>
        <v/>
      </c>
      <c r="N1093" s="88" t="str">
        <f>_xlfn.XLOOKUP($M1093,'Current Year'!$H:$H,'Current Year'!$M:$M,"")</f>
        <v/>
      </c>
    </row>
    <row r="1094" spans="2:14" x14ac:dyDescent="0.25">
      <c r="B1094" s="5"/>
      <c r="C1094" s="7"/>
      <c r="G1094" s="86" t="str">
        <f>_xlfn.XLOOKUP($I1094,'Prior Year'!$H:$H,'Prior Year'!$I:$I,"")</f>
        <v/>
      </c>
      <c r="H1094" s="87" t="str">
        <f>_xlfn.XLOOKUP($I1094,'Prior Year'!$H:$H,'Prior Year'!$J:$J,"")</f>
        <v/>
      </c>
      <c r="I1094" s="87" t="str">
        <f t="shared" si="34"/>
        <v/>
      </c>
      <c r="J1094" s="88" t="str">
        <f>_xlfn.XLOOKUP($I1094,'Prior Year'!$H:$H,'Prior Year'!$M:$M,"")</f>
        <v/>
      </c>
      <c r="K1094" s="86" t="str">
        <f>_xlfn.XLOOKUP($M1094,'Current Year'!$H:$H,'Current Year'!$I:$I,"")</f>
        <v/>
      </c>
      <c r="L1094" s="87" t="str">
        <f>_xlfn.XLOOKUP($M1094,'Current Year'!$H:$H,'Current Year'!$J:$J,"")</f>
        <v/>
      </c>
      <c r="M1094" s="87" t="str">
        <f t="shared" si="35"/>
        <v/>
      </c>
      <c r="N1094" s="88" t="str">
        <f>_xlfn.XLOOKUP($M1094,'Current Year'!$H:$H,'Current Year'!$M:$M,"")</f>
        <v/>
      </c>
    </row>
    <row r="1095" spans="2:14" x14ac:dyDescent="0.25">
      <c r="B1095" s="5"/>
      <c r="C1095" s="7"/>
      <c r="G1095" s="86" t="str">
        <f>_xlfn.XLOOKUP($I1095,'Prior Year'!$H:$H,'Prior Year'!$I:$I,"")</f>
        <v/>
      </c>
      <c r="H1095" s="87" t="str">
        <f>_xlfn.XLOOKUP($I1095,'Prior Year'!$H:$H,'Prior Year'!$J:$J,"")</f>
        <v/>
      </c>
      <c r="I1095" s="87" t="str">
        <f t="shared" si="34"/>
        <v/>
      </c>
      <c r="J1095" s="88" t="str">
        <f>_xlfn.XLOOKUP($I1095,'Prior Year'!$H:$H,'Prior Year'!$M:$M,"")</f>
        <v/>
      </c>
      <c r="K1095" s="86" t="str">
        <f>_xlfn.XLOOKUP($M1095,'Current Year'!$H:$H,'Current Year'!$I:$I,"")</f>
        <v/>
      </c>
      <c r="L1095" s="87" t="str">
        <f>_xlfn.XLOOKUP($M1095,'Current Year'!$H:$H,'Current Year'!$J:$J,"")</f>
        <v/>
      </c>
      <c r="M1095" s="87" t="str">
        <f t="shared" si="35"/>
        <v/>
      </c>
      <c r="N1095" s="88" t="str">
        <f>_xlfn.XLOOKUP($M1095,'Current Year'!$H:$H,'Current Year'!$M:$M,"")</f>
        <v/>
      </c>
    </row>
    <row r="1096" spans="2:14" x14ac:dyDescent="0.25">
      <c r="B1096" s="5"/>
      <c r="C1096" s="7"/>
      <c r="G1096" s="86" t="str">
        <f>_xlfn.XLOOKUP($I1096,'Prior Year'!$H:$H,'Prior Year'!$I:$I,"")</f>
        <v/>
      </c>
      <c r="H1096" s="87" t="str">
        <f>_xlfn.XLOOKUP($I1096,'Prior Year'!$H:$H,'Prior Year'!$J:$J,"")</f>
        <v/>
      </c>
      <c r="I1096" s="87" t="str">
        <f t="shared" si="34"/>
        <v/>
      </c>
      <c r="J1096" s="88" t="str">
        <f>_xlfn.XLOOKUP($I1096,'Prior Year'!$H:$H,'Prior Year'!$M:$M,"")</f>
        <v/>
      </c>
      <c r="K1096" s="86" t="str">
        <f>_xlfn.XLOOKUP($M1096,'Current Year'!$H:$H,'Current Year'!$I:$I,"")</f>
        <v/>
      </c>
      <c r="L1096" s="87" t="str">
        <f>_xlfn.XLOOKUP($M1096,'Current Year'!$H:$H,'Current Year'!$J:$J,"")</f>
        <v/>
      </c>
      <c r="M1096" s="87" t="str">
        <f t="shared" si="35"/>
        <v/>
      </c>
      <c r="N1096" s="88" t="str">
        <f>_xlfn.XLOOKUP($M1096,'Current Year'!$H:$H,'Current Year'!$M:$M,"")</f>
        <v/>
      </c>
    </row>
    <row r="1097" spans="2:14" x14ac:dyDescent="0.25">
      <c r="B1097" s="5"/>
      <c r="C1097" s="7"/>
      <c r="G1097" s="86" t="str">
        <f>_xlfn.XLOOKUP($I1097,'Prior Year'!$H:$H,'Prior Year'!$I:$I,"")</f>
        <v/>
      </c>
      <c r="H1097" s="87" t="str">
        <f>_xlfn.XLOOKUP($I1097,'Prior Year'!$H:$H,'Prior Year'!$J:$J,"")</f>
        <v/>
      </c>
      <c r="I1097" s="87" t="str">
        <f t="shared" si="34"/>
        <v/>
      </c>
      <c r="J1097" s="88" t="str">
        <f>_xlfn.XLOOKUP($I1097,'Prior Year'!$H:$H,'Prior Year'!$M:$M,"")</f>
        <v/>
      </c>
      <c r="K1097" s="86" t="str">
        <f>_xlfn.XLOOKUP($M1097,'Current Year'!$H:$H,'Current Year'!$I:$I,"")</f>
        <v/>
      </c>
      <c r="L1097" s="87" t="str">
        <f>_xlfn.XLOOKUP($M1097,'Current Year'!$H:$H,'Current Year'!$J:$J,"")</f>
        <v/>
      </c>
      <c r="M1097" s="87" t="str">
        <f t="shared" si="35"/>
        <v/>
      </c>
      <c r="N1097" s="88" t="str">
        <f>_xlfn.XLOOKUP($M1097,'Current Year'!$H:$H,'Current Year'!$M:$M,"")</f>
        <v/>
      </c>
    </row>
    <row r="1098" spans="2:14" x14ac:dyDescent="0.25">
      <c r="B1098" s="5"/>
      <c r="C1098" s="7"/>
      <c r="G1098" s="86" t="str">
        <f>_xlfn.XLOOKUP($I1098,'Prior Year'!$H:$H,'Prior Year'!$I:$I,"")</f>
        <v/>
      </c>
      <c r="H1098" s="87" t="str">
        <f>_xlfn.XLOOKUP($I1098,'Prior Year'!$H:$H,'Prior Year'!$J:$J,"")</f>
        <v/>
      </c>
      <c r="I1098" s="87" t="str">
        <f t="shared" si="34"/>
        <v/>
      </c>
      <c r="J1098" s="88" t="str">
        <f>_xlfn.XLOOKUP($I1098,'Prior Year'!$H:$H,'Prior Year'!$M:$M,"")</f>
        <v/>
      </c>
      <c r="K1098" s="86" t="str">
        <f>_xlfn.XLOOKUP($M1098,'Current Year'!$H:$H,'Current Year'!$I:$I,"")</f>
        <v/>
      </c>
      <c r="L1098" s="87" t="str">
        <f>_xlfn.XLOOKUP($M1098,'Current Year'!$H:$H,'Current Year'!$J:$J,"")</f>
        <v/>
      </c>
      <c r="M1098" s="87" t="str">
        <f t="shared" si="35"/>
        <v/>
      </c>
      <c r="N1098" s="88" t="str">
        <f>_xlfn.XLOOKUP($M1098,'Current Year'!$H:$H,'Current Year'!$M:$M,"")</f>
        <v/>
      </c>
    </row>
    <row r="1099" spans="2:14" x14ac:dyDescent="0.25">
      <c r="B1099" s="5"/>
      <c r="C1099" s="7"/>
      <c r="G1099" s="86" t="str">
        <f>_xlfn.XLOOKUP($I1099,'Prior Year'!$H:$H,'Prior Year'!$I:$I,"")</f>
        <v/>
      </c>
      <c r="H1099" s="87" t="str">
        <f>_xlfn.XLOOKUP($I1099,'Prior Year'!$H:$H,'Prior Year'!$J:$J,"")</f>
        <v/>
      </c>
      <c r="I1099" s="87" t="str">
        <f t="shared" si="34"/>
        <v/>
      </c>
      <c r="J1099" s="88" t="str">
        <f>_xlfn.XLOOKUP($I1099,'Prior Year'!$H:$H,'Prior Year'!$M:$M,"")</f>
        <v/>
      </c>
      <c r="K1099" s="86" t="str">
        <f>_xlfn.XLOOKUP($M1099,'Current Year'!$H:$H,'Current Year'!$I:$I,"")</f>
        <v/>
      </c>
      <c r="L1099" s="87" t="str">
        <f>_xlfn.XLOOKUP($M1099,'Current Year'!$H:$H,'Current Year'!$J:$J,"")</f>
        <v/>
      </c>
      <c r="M1099" s="87" t="str">
        <f t="shared" si="35"/>
        <v/>
      </c>
      <c r="N1099" s="88" t="str">
        <f>_xlfn.XLOOKUP($M1099,'Current Year'!$H:$H,'Current Year'!$M:$M,"")</f>
        <v/>
      </c>
    </row>
    <row r="1100" spans="2:14" x14ac:dyDescent="0.25">
      <c r="B1100" s="5"/>
      <c r="C1100" s="7"/>
      <c r="G1100" s="86" t="str">
        <f>_xlfn.XLOOKUP($I1100,'Prior Year'!$H:$H,'Prior Year'!$I:$I,"")</f>
        <v/>
      </c>
      <c r="H1100" s="87" t="str">
        <f>_xlfn.XLOOKUP($I1100,'Prior Year'!$H:$H,'Prior Year'!$J:$J,"")</f>
        <v/>
      </c>
      <c r="I1100" s="87" t="str">
        <f t="shared" si="34"/>
        <v/>
      </c>
      <c r="J1100" s="88" t="str">
        <f>_xlfn.XLOOKUP($I1100,'Prior Year'!$H:$H,'Prior Year'!$M:$M,"")</f>
        <v/>
      </c>
      <c r="K1100" s="86" t="str">
        <f>_xlfn.XLOOKUP($M1100,'Current Year'!$H:$H,'Current Year'!$I:$I,"")</f>
        <v/>
      </c>
      <c r="L1100" s="87" t="str">
        <f>_xlfn.XLOOKUP($M1100,'Current Year'!$H:$H,'Current Year'!$J:$J,"")</f>
        <v/>
      </c>
      <c r="M1100" s="87" t="str">
        <f t="shared" si="35"/>
        <v/>
      </c>
      <c r="N1100" s="88" t="str">
        <f>_xlfn.XLOOKUP($M1100,'Current Year'!$H:$H,'Current Year'!$M:$M,"")</f>
        <v/>
      </c>
    </row>
    <row r="1101" spans="2:14" x14ac:dyDescent="0.25">
      <c r="B1101" s="5"/>
      <c r="C1101" s="7"/>
      <c r="G1101" s="86" t="str">
        <f>_xlfn.XLOOKUP($I1101,'Prior Year'!$H:$H,'Prior Year'!$I:$I,"")</f>
        <v/>
      </c>
      <c r="H1101" s="87" t="str">
        <f>_xlfn.XLOOKUP($I1101,'Prior Year'!$H:$H,'Prior Year'!$J:$J,"")</f>
        <v/>
      </c>
      <c r="I1101" s="87" t="str">
        <f t="shared" si="34"/>
        <v/>
      </c>
      <c r="J1101" s="88" t="str">
        <f>_xlfn.XLOOKUP($I1101,'Prior Year'!$H:$H,'Prior Year'!$M:$M,"")</f>
        <v/>
      </c>
      <c r="K1101" s="86" t="str">
        <f>_xlfn.XLOOKUP($M1101,'Current Year'!$H:$H,'Current Year'!$I:$I,"")</f>
        <v/>
      </c>
      <c r="L1101" s="87" t="str">
        <f>_xlfn.XLOOKUP($M1101,'Current Year'!$H:$H,'Current Year'!$J:$J,"")</f>
        <v/>
      </c>
      <c r="M1101" s="87" t="str">
        <f t="shared" si="35"/>
        <v/>
      </c>
      <c r="N1101" s="88" t="str">
        <f>_xlfn.XLOOKUP($M1101,'Current Year'!$H:$H,'Current Year'!$M:$M,"")</f>
        <v/>
      </c>
    </row>
    <row r="1102" spans="2:14" x14ac:dyDescent="0.25">
      <c r="B1102" s="5"/>
      <c r="C1102" s="7"/>
      <c r="G1102" s="86" t="str">
        <f>_xlfn.XLOOKUP($I1102,'Prior Year'!$H:$H,'Prior Year'!$I:$I,"")</f>
        <v/>
      </c>
      <c r="H1102" s="87" t="str">
        <f>_xlfn.XLOOKUP($I1102,'Prior Year'!$H:$H,'Prior Year'!$J:$J,"")</f>
        <v/>
      </c>
      <c r="I1102" s="87" t="str">
        <f t="shared" si="34"/>
        <v/>
      </c>
      <c r="J1102" s="88" t="str">
        <f>_xlfn.XLOOKUP($I1102,'Prior Year'!$H:$H,'Prior Year'!$M:$M,"")</f>
        <v/>
      </c>
      <c r="K1102" s="86" t="str">
        <f>_xlfn.XLOOKUP($M1102,'Current Year'!$H:$H,'Current Year'!$I:$I,"")</f>
        <v/>
      </c>
      <c r="L1102" s="87" t="str">
        <f>_xlfn.XLOOKUP($M1102,'Current Year'!$H:$H,'Current Year'!$J:$J,"")</f>
        <v/>
      </c>
      <c r="M1102" s="87" t="str">
        <f t="shared" si="35"/>
        <v/>
      </c>
      <c r="N1102" s="88" t="str">
        <f>_xlfn.XLOOKUP($M1102,'Current Year'!$H:$H,'Current Year'!$M:$M,"")</f>
        <v/>
      </c>
    </row>
    <row r="1103" spans="2:14" x14ac:dyDescent="0.25">
      <c r="B1103" s="5"/>
      <c r="C1103" s="7"/>
      <c r="G1103" s="86" t="str">
        <f>_xlfn.XLOOKUP($I1103,'Prior Year'!$H:$H,'Prior Year'!$I:$I,"")</f>
        <v/>
      </c>
      <c r="H1103" s="87" t="str">
        <f>_xlfn.XLOOKUP($I1103,'Prior Year'!$H:$H,'Prior Year'!$J:$J,"")</f>
        <v/>
      </c>
      <c r="I1103" s="87" t="str">
        <f t="shared" si="34"/>
        <v/>
      </c>
      <c r="J1103" s="88" t="str">
        <f>_xlfn.XLOOKUP($I1103,'Prior Year'!$H:$H,'Prior Year'!$M:$M,"")</f>
        <v/>
      </c>
      <c r="K1103" s="86" t="str">
        <f>_xlfn.XLOOKUP($M1103,'Current Year'!$H:$H,'Current Year'!$I:$I,"")</f>
        <v/>
      </c>
      <c r="L1103" s="87" t="str">
        <f>_xlfn.XLOOKUP($M1103,'Current Year'!$H:$H,'Current Year'!$J:$J,"")</f>
        <v/>
      </c>
      <c r="M1103" s="87" t="str">
        <f t="shared" si="35"/>
        <v/>
      </c>
      <c r="N1103" s="88" t="str">
        <f>_xlfn.XLOOKUP($M1103,'Current Year'!$H:$H,'Current Year'!$M:$M,"")</f>
        <v/>
      </c>
    </row>
    <row r="1104" spans="2:14" x14ac:dyDescent="0.25">
      <c r="B1104" s="5"/>
      <c r="C1104" s="7"/>
      <c r="G1104" s="86" t="str">
        <f>_xlfn.XLOOKUP($I1104,'Prior Year'!$H:$H,'Prior Year'!$I:$I,"")</f>
        <v/>
      </c>
      <c r="H1104" s="87" t="str">
        <f>_xlfn.XLOOKUP($I1104,'Prior Year'!$H:$H,'Prior Year'!$J:$J,"")</f>
        <v/>
      </c>
      <c r="I1104" s="87" t="str">
        <f t="shared" si="34"/>
        <v/>
      </c>
      <c r="J1104" s="88" t="str">
        <f>_xlfn.XLOOKUP($I1104,'Prior Year'!$H:$H,'Prior Year'!$M:$M,"")</f>
        <v/>
      </c>
      <c r="K1104" s="86" t="str">
        <f>_xlfn.XLOOKUP($M1104,'Current Year'!$H:$H,'Current Year'!$I:$I,"")</f>
        <v/>
      </c>
      <c r="L1104" s="87" t="str">
        <f>_xlfn.XLOOKUP($M1104,'Current Year'!$H:$H,'Current Year'!$J:$J,"")</f>
        <v/>
      </c>
      <c r="M1104" s="87" t="str">
        <f t="shared" si="35"/>
        <v/>
      </c>
      <c r="N1104" s="88" t="str">
        <f>_xlfn.XLOOKUP($M1104,'Current Year'!$H:$H,'Current Year'!$M:$M,"")</f>
        <v/>
      </c>
    </row>
    <row r="1105" spans="2:14" x14ac:dyDescent="0.25">
      <c r="B1105" s="5"/>
      <c r="C1105" s="7"/>
      <c r="G1105" s="86" t="str">
        <f>_xlfn.XLOOKUP($I1105,'Prior Year'!$H:$H,'Prior Year'!$I:$I,"")</f>
        <v/>
      </c>
      <c r="H1105" s="87" t="str">
        <f>_xlfn.XLOOKUP($I1105,'Prior Year'!$H:$H,'Prior Year'!$J:$J,"")</f>
        <v/>
      </c>
      <c r="I1105" s="87" t="str">
        <f t="shared" si="34"/>
        <v/>
      </c>
      <c r="J1105" s="88" t="str">
        <f>_xlfn.XLOOKUP($I1105,'Prior Year'!$H:$H,'Prior Year'!$M:$M,"")</f>
        <v/>
      </c>
      <c r="K1105" s="86" t="str">
        <f>_xlfn.XLOOKUP($M1105,'Current Year'!$H:$H,'Current Year'!$I:$I,"")</f>
        <v/>
      </c>
      <c r="L1105" s="87" t="str">
        <f>_xlfn.XLOOKUP($M1105,'Current Year'!$H:$H,'Current Year'!$J:$J,"")</f>
        <v/>
      </c>
      <c r="M1105" s="87" t="str">
        <f t="shared" si="35"/>
        <v/>
      </c>
      <c r="N1105" s="88" t="str">
        <f>_xlfn.XLOOKUP($M1105,'Current Year'!$H:$H,'Current Year'!$M:$M,"")</f>
        <v/>
      </c>
    </row>
    <row r="1106" spans="2:14" x14ac:dyDescent="0.25">
      <c r="B1106" s="5"/>
      <c r="C1106" s="7"/>
      <c r="G1106" s="86" t="str">
        <f>_xlfn.XLOOKUP($I1106,'Prior Year'!$H:$H,'Prior Year'!$I:$I,"")</f>
        <v/>
      </c>
      <c r="H1106" s="87" t="str">
        <f>_xlfn.XLOOKUP($I1106,'Prior Year'!$H:$H,'Prior Year'!$J:$J,"")</f>
        <v/>
      </c>
      <c r="I1106" s="87" t="str">
        <f t="shared" si="34"/>
        <v/>
      </c>
      <c r="J1106" s="88" t="str">
        <f>_xlfn.XLOOKUP($I1106,'Prior Year'!$H:$H,'Prior Year'!$M:$M,"")</f>
        <v/>
      </c>
      <c r="K1106" s="86" t="str">
        <f>_xlfn.XLOOKUP($M1106,'Current Year'!$H:$H,'Current Year'!$I:$I,"")</f>
        <v/>
      </c>
      <c r="L1106" s="87" t="str">
        <f>_xlfn.XLOOKUP($M1106,'Current Year'!$H:$H,'Current Year'!$J:$J,"")</f>
        <v/>
      </c>
      <c r="M1106" s="87" t="str">
        <f t="shared" si="35"/>
        <v/>
      </c>
      <c r="N1106" s="88" t="str">
        <f>_xlfn.XLOOKUP($M1106,'Current Year'!$H:$H,'Current Year'!$M:$M,"")</f>
        <v/>
      </c>
    </row>
    <row r="1107" spans="2:14" x14ac:dyDescent="0.25">
      <c r="B1107" s="5"/>
      <c r="C1107" s="7"/>
      <c r="G1107" s="86" t="str">
        <f>_xlfn.XLOOKUP($I1107,'Prior Year'!$H:$H,'Prior Year'!$I:$I,"")</f>
        <v/>
      </c>
      <c r="H1107" s="87" t="str">
        <f>_xlfn.XLOOKUP($I1107,'Prior Year'!$H:$H,'Prior Year'!$J:$J,"")</f>
        <v/>
      </c>
      <c r="I1107" s="87" t="str">
        <f t="shared" si="34"/>
        <v/>
      </c>
      <c r="J1107" s="88" t="str">
        <f>_xlfn.XLOOKUP($I1107,'Prior Year'!$H:$H,'Prior Year'!$M:$M,"")</f>
        <v/>
      </c>
      <c r="K1107" s="86" t="str">
        <f>_xlfn.XLOOKUP($M1107,'Current Year'!$H:$H,'Current Year'!$I:$I,"")</f>
        <v/>
      </c>
      <c r="L1107" s="87" t="str">
        <f>_xlfn.XLOOKUP($M1107,'Current Year'!$H:$H,'Current Year'!$J:$J,"")</f>
        <v/>
      </c>
      <c r="M1107" s="87" t="str">
        <f t="shared" si="35"/>
        <v/>
      </c>
      <c r="N1107" s="88" t="str">
        <f>_xlfn.XLOOKUP($M1107,'Current Year'!$H:$H,'Current Year'!$M:$M,"")</f>
        <v/>
      </c>
    </row>
    <row r="1108" spans="2:14" x14ac:dyDescent="0.25">
      <c r="B1108" s="5"/>
      <c r="C1108" s="7"/>
      <c r="G1108" s="86" t="str">
        <f>_xlfn.XLOOKUP($I1108,'Prior Year'!$H:$H,'Prior Year'!$I:$I,"")</f>
        <v/>
      </c>
      <c r="H1108" s="87" t="str">
        <f>_xlfn.XLOOKUP($I1108,'Prior Year'!$H:$H,'Prior Year'!$J:$J,"")</f>
        <v/>
      </c>
      <c r="I1108" s="87" t="str">
        <f t="shared" si="34"/>
        <v/>
      </c>
      <c r="J1108" s="88" t="str">
        <f>_xlfn.XLOOKUP($I1108,'Prior Year'!$H:$H,'Prior Year'!$M:$M,"")</f>
        <v/>
      </c>
      <c r="K1108" s="86" t="str">
        <f>_xlfn.XLOOKUP($M1108,'Current Year'!$H:$H,'Current Year'!$I:$I,"")</f>
        <v/>
      </c>
      <c r="L1108" s="87" t="str">
        <f>_xlfn.XLOOKUP($M1108,'Current Year'!$H:$H,'Current Year'!$J:$J,"")</f>
        <v/>
      </c>
      <c r="M1108" s="87" t="str">
        <f t="shared" si="35"/>
        <v/>
      </c>
      <c r="N1108" s="88" t="str">
        <f>_xlfn.XLOOKUP($M1108,'Current Year'!$H:$H,'Current Year'!$M:$M,"")</f>
        <v/>
      </c>
    </row>
    <row r="1109" spans="2:14" x14ac:dyDescent="0.25">
      <c r="B1109" s="5"/>
      <c r="C1109" s="7"/>
      <c r="G1109" s="86" t="str">
        <f>_xlfn.XLOOKUP($I1109,'Prior Year'!$H:$H,'Prior Year'!$I:$I,"")</f>
        <v/>
      </c>
      <c r="H1109" s="87" t="str">
        <f>_xlfn.XLOOKUP($I1109,'Prior Year'!$H:$H,'Prior Year'!$J:$J,"")</f>
        <v/>
      </c>
      <c r="I1109" s="87" t="str">
        <f t="shared" si="34"/>
        <v/>
      </c>
      <c r="J1109" s="88" t="str">
        <f>_xlfn.XLOOKUP($I1109,'Prior Year'!$H:$H,'Prior Year'!$M:$M,"")</f>
        <v/>
      </c>
      <c r="K1109" s="86" t="str">
        <f>_xlfn.XLOOKUP($M1109,'Current Year'!$H:$H,'Current Year'!$I:$I,"")</f>
        <v/>
      </c>
      <c r="L1109" s="87" t="str">
        <f>_xlfn.XLOOKUP($M1109,'Current Year'!$H:$H,'Current Year'!$J:$J,"")</f>
        <v/>
      </c>
      <c r="M1109" s="87" t="str">
        <f t="shared" si="35"/>
        <v/>
      </c>
      <c r="N1109" s="88" t="str">
        <f>_xlfn.XLOOKUP($M1109,'Current Year'!$H:$H,'Current Year'!$M:$M,"")</f>
        <v/>
      </c>
    </row>
    <row r="1110" spans="2:14" x14ac:dyDescent="0.25">
      <c r="B1110" s="5"/>
      <c r="C1110" s="7"/>
      <c r="G1110" s="86" t="str">
        <f>_xlfn.XLOOKUP($I1110,'Prior Year'!$H:$H,'Prior Year'!$I:$I,"")</f>
        <v/>
      </c>
      <c r="H1110" s="87" t="str">
        <f>_xlfn.XLOOKUP($I1110,'Prior Year'!$H:$H,'Prior Year'!$J:$J,"")</f>
        <v/>
      </c>
      <c r="I1110" s="87" t="str">
        <f t="shared" si="34"/>
        <v/>
      </c>
      <c r="J1110" s="88" t="str">
        <f>_xlfn.XLOOKUP($I1110,'Prior Year'!$H:$H,'Prior Year'!$M:$M,"")</f>
        <v/>
      </c>
      <c r="K1110" s="86" t="str">
        <f>_xlfn.XLOOKUP($M1110,'Current Year'!$H:$H,'Current Year'!$I:$I,"")</f>
        <v/>
      </c>
      <c r="L1110" s="87" t="str">
        <f>_xlfn.XLOOKUP($M1110,'Current Year'!$H:$H,'Current Year'!$J:$J,"")</f>
        <v/>
      </c>
      <c r="M1110" s="87" t="str">
        <f t="shared" si="35"/>
        <v/>
      </c>
      <c r="N1110" s="88" t="str">
        <f>_xlfn.XLOOKUP($M1110,'Current Year'!$H:$H,'Current Year'!$M:$M,"")</f>
        <v/>
      </c>
    </row>
    <row r="1111" spans="2:14" x14ac:dyDescent="0.25">
      <c r="B1111" s="5"/>
      <c r="C1111" s="7"/>
      <c r="G1111" s="86" t="str">
        <f>_xlfn.XLOOKUP($I1111,'Prior Year'!$H:$H,'Prior Year'!$I:$I,"")</f>
        <v/>
      </c>
      <c r="H1111" s="87" t="str">
        <f>_xlfn.XLOOKUP($I1111,'Prior Year'!$H:$H,'Prior Year'!$J:$J,"")</f>
        <v/>
      </c>
      <c r="I1111" s="87" t="str">
        <f t="shared" si="34"/>
        <v/>
      </c>
      <c r="J1111" s="88" t="str">
        <f>_xlfn.XLOOKUP($I1111,'Prior Year'!$H:$H,'Prior Year'!$M:$M,"")</f>
        <v/>
      </c>
      <c r="K1111" s="86" t="str">
        <f>_xlfn.XLOOKUP($M1111,'Current Year'!$H:$H,'Current Year'!$I:$I,"")</f>
        <v/>
      </c>
      <c r="L1111" s="87" t="str">
        <f>_xlfn.XLOOKUP($M1111,'Current Year'!$H:$H,'Current Year'!$J:$J,"")</f>
        <v/>
      </c>
      <c r="M1111" s="87" t="str">
        <f t="shared" si="35"/>
        <v/>
      </c>
      <c r="N1111" s="88" t="str">
        <f>_xlfn.XLOOKUP($M1111,'Current Year'!$H:$H,'Current Year'!$M:$M,"")</f>
        <v/>
      </c>
    </row>
    <row r="1112" spans="2:14" x14ac:dyDescent="0.25">
      <c r="B1112" s="5"/>
      <c r="C1112" s="7"/>
      <c r="G1112" s="86" t="str">
        <f>_xlfn.XLOOKUP($I1112,'Prior Year'!$H:$H,'Prior Year'!$I:$I,"")</f>
        <v/>
      </c>
      <c r="H1112" s="87" t="str">
        <f>_xlfn.XLOOKUP($I1112,'Prior Year'!$H:$H,'Prior Year'!$J:$J,"")</f>
        <v/>
      </c>
      <c r="I1112" s="87" t="str">
        <f t="shared" si="34"/>
        <v/>
      </c>
      <c r="J1112" s="88" t="str">
        <f>_xlfn.XLOOKUP($I1112,'Prior Year'!$H:$H,'Prior Year'!$M:$M,"")</f>
        <v/>
      </c>
      <c r="K1112" s="86" t="str">
        <f>_xlfn.XLOOKUP($M1112,'Current Year'!$H:$H,'Current Year'!$I:$I,"")</f>
        <v/>
      </c>
      <c r="L1112" s="87" t="str">
        <f>_xlfn.XLOOKUP($M1112,'Current Year'!$H:$H,'Current Year'!$J:$J,"")</f>
        <v/>
      </c>
      <c r="M1112" s="87" t="str">
        <f t="shared" si="35"/>
        <v/>
      </c>
      <c r="N1112" s="88" t="str">
        <f>_xlfn.XLOOKUP($M1112,'Current Year'!$H:$H,'Current Year'!$M:$M,"")</f>
        <v/>
      </c>
    </row>
    <row r="1113" spans="2:14" x14ac:dyDescent="0.25">
      <c r="B1113" s="5"/>
      <c r="C1113" s="7"/>
      <c r="G1113" s="86" t="str">
        <f>_xlfn.XLOOKUP($I1113,'Prior Year'!$H:$H,'Prior Year'!$I:$I,"")</f>
        <v/>
      </c>
      <c r="H1113" s="87" t="str">
        <f>_xlfn.XLOOKUP($I1113,'Prior Year'!$H:$H,'Prior Year'!$J:$J,"")</f>
        <v/>
      </c>
      <c r="I1113" s="87" t="str">
        <f t="shared" si="34"/>
        <v/>
      </c>
      <c r="J1113" s="88" t="str">
        <f>_xlfn.XLOOKUP($I1113,'Prior Year'!$H:$H,'Prior Year'!$M:$M,"")</f>
        <v/>
      </c>
      <c r="K1113" s="86" t="str">
        <f>_xlfn.XLOOKUP($M1113,'Current Year'!$H:$H,'Current Year'!$I:$I,"")</f>
        <v/>
      </c>
      <c r="L1113" s="87" t="str">
        <f>_xlfn.XLOOKUP($M1113,'Current Year'!$H:$H,'Current Year'!$J:$J,"")</f>
        <v/>
      </c>
      <c r="M1113" s="87" t="str">
        <f t="shared" si="35"/>
        <v/>
      </c>
      <c r="N1113" s="88" t="str">
        <f>_xlfn.XLOOKUP($M1113,'Current Year'!$H:$H,'Current Year'!$M:$M,"")</f>
        <v/>
      </c>
    </row>
    <row r="1114" spans="2:14" x14ac:dyDescent="0.25">
      <c r="B1114" s="5"/>
      <c r="C1114" s="7"/>
      <c r="G1114" s="86" t="str">
        <f>_xlfn.XLOOKUP($I1114,'Prior Year'!$H:$H,'Prior Year'!$I:$I,"")</f>
        <v/>
      </c>
      <c r="H1114" s="87" t="str">
        <f>_xlfn.XLOOKUP($I1114,'Prior Year'!$H:$H,'Prior Year'!$J:$J,"")</f>
        <v/>
      </c>
      <c r="I1114" s="87" t="str">
        <f t="shared" si="34"/>
        <v/>
      </c>
      <c r="J1114" s="88" t="str">
        <f>_xlfn.XLOOKUP($I1114,'Prior Year'!$H:$H,'Prior Year'!$M:$M,"")</f>
        <v/>
      </c>
      <c r="K1114" s="86" t="str">
        <f>_xlfn.XLOOKUP($M1114,'Current Year'!$H:$H,'Current Year'!$I:$I,"")</f>
        <v/>
      </c>
      <c r="L1114" s="87" t="str">
        <f>_xlfn.XLOOKUP($M1114,'Current Year'!$H:$H,'Current Year'!$J:$J,"")</f>
        <v/>
      </c>
      <c r="M1114" s="87" t="str">
        <f t="shared" si="35"/>
        <v/>
      </c>
      <c r="N1114" s="88" t="str">
        <f>_xlfn.XLOOKUP($M1114,'Current Year'!$H:$H,'Current Year'!$M:$M,"")</f>
        <v/>
      </c>
    </row>
    <row r="1115" spans="2:14" x14ac:dyDescent="0.25">
      <c r="B1115" s="5"/>
      <c r="C1115" s="7"/>
      <c r="G1115" s="86" t="str">
        <f>_xlfn.XLOOKUP($I1115,'Prior Year'!$H:$H,'Prior Year'!$I:$I,"")</f>
        <v/>
      </c>
      <c r="H1115" s="87" t="str">
        <f>_xlfn.XLOOKUP($I1115,'Prior Year'!$H:$H,'Prior Year'!$J:$J,"")</f>
        <v/>
      </c>
      <c r="I1115" s="87" t="str">
        <f t="shared" si="34"/>
        <v/>
      </c>
      <c r="J1115" s="88" t="str">
        <f>_xlfn.XLOOKUP($I1115,'Prior Year'!$H:$H,'Prior Year'!$M:$M,"")</f>
        <v/>
      </c>
      <c r="K1115" s="86" t="str">
        <f>_xlfn.XLOOKUP($M1115,'Current Year'!$H:$H,'Current Year'!$I:$I,"")</f>
        <v/>
      </c>
      <c r="L1115" s="87" t="str">
        <f>_xlfn.XLOOKUP($M1115,'Current Year'!$H:$H,'Current Year'!$J:$J,"")</f>
        <v/>
      </c>
      <c r="M1115" s="87" t="str">
        <f t="shared" si="35"/>
        <v/>
      </c>
      <c r="N1115" s="88" t="str">
        <f>_xlfn.XLOOKUP($M1115,'Current Year'!$H:$H,'Current Year'!$M:$M,"")</f>
        <v/>
      </c>
    </row>
    <row r="1116" spans="2:14" x14ac:dyDescent="0.25">
      <c r="B1116" s="5"/>
      <c r="C1116" s="7"/>
      <c r="G1116" s="86" t="str">
        <f>_xlfn.XLOOKUP($I1116,'Prior Year'!$H:$H,'Prior Year'!$I:$I,"")</f>
        <v/>
      </c>
      <c r="H1116" s="87" t="str">
        <f>_xlfn.XLOOKUP($I1116,'Prior Year'!$H:$H,'Prior Year'!$J:$J,"")</f>
        <v/>
      </c>
      <c r="I1116" s="87" t="str">
        <f t="shared" si="34"/>
        <v/>
      </c>
      <c r="J1116" s="88" t="str">
        <f>_xlfn.XLOOKUP($I1116,'Prior Year'!$H:$H,'Prior Year'!$M:$M,"")</f>
        <v/>
      </c>
      <c r="K1116" s="86" t="str">
        <f>_xlfn.XLOOKUP($M1116,'Current Year'!$H:$H,'Current Year'!$I:$I,"")</f>
        <v/>
      </c>
      <c r="L1116" s="87" t="str">
        <f>_xlfn.XLOOKUP($M1116,'Current Year'!$H:$H,'Current Year'!$J:$J,"")</f>
        <v/>
      </c>
      <c r="M1116" s="87" t="str">
        <f t="shared" si="35"/>
        <v/>
      </c>
      <c r="N1116" s="88" t="str">
        <f>_xlfn.XLOOKUP($M1116,'Current Year'!$H:$H,'Current Year'!$M:$M,"")</f>
        <v/>
      </c>
    </row>
    <row r="1117" spans="2:14" x14ac:dyDescent="0.25">
      <c r="B1117" s="5"/>
      <c r="C1117" s="7"/>
      <c r="G1117" s="86" t="str">
        <f>_xlfn.XLOOKUP($I1117,'Prior Year'!$H:$H,'Prior Year'!$I:$I,"")</f>
        <v/>
      </c>
      <c r="H1117" s="87" t="str">
        <f>_xlfn.XLOOKUP($I1117,'Prior Year'!$H:$H,'Prior Year'!$J:$J,"")</f>
        <v/>
      </c>
      <c r="I1117" s="87" t="str">
        <f t="shared" si="34"/>
        <v/>
      </c>
      <c r="J1117" s="88" t="str">
        <f>_xlfn.XLOOKUP($I1117,'Prior Year'!$H:$H,'Prior Year'!$M:$M,"")</f>
        <v/>
      </c>
      <c r="K1117" s="86" t="str">
        <f>_xlfn.XLOOKUP($M1117,'Current Year'!$H:$H,'Current Year'!$I:$I,"")</f>
        <v/>
      </c>
      <c r="L1117" s="87" t="str">
        <f>_xlfn.XLOOKUP($M1117,'Current Year'!$H:$H,'Current Year'!$J:$J,"")</f>
        <v/>
      </c>
      <c r="M1117" s="87" t="str">
        <f t="shared" si="35"/>
        <v/>
      </c>
      <c r="N1117" s="88" t="str">
        <f>_xlfn.XLOOKUP($M1117,'Current Year'!$H:$H,'Current Year'!$M:$M,"")</f>
        <v/>
      </c>
    </row>
    <row r="1118" spans="2:14" x14ac:dyDescent="0.25">
      <c r="B1118" s="5"/>
      <c r="C1118" s="7"/>
      <c r="G1118" s="86" t="str">
        <f>_xlfn.XLOOKUP($I1118,'Prior Year'!$H:$H,'Prior Year'!$I:$I,"")</f>
        <v/>
      </c>
      <c r="H1118" s="87" t="str">
        <f>_xlfn.XLOOKUP($I1118,'Prior Year'!$H:$H,'Prior Year'!$J:$J,"")</f>
        <v/>
      </c>
      <c r="I1118" s="87" t="str">
        <f t="shared" si="34"/>
        <v/>
      </c>
      <c r="J1118" s="88" t="str">
        <f>_xlfn.XLOOKUP($I1118,'Prior Year'!$H:$H,'Prior Year'!$M:$M,"")</f>
        <v/>
      </c>
      <c r="K1118" s="86" t="str">
        <f>_xlfn.XLOOKUP($M1118,'Current Year'!$H:$H,'Current Year'!$I:$I,"")</f>
        <v/>
      </c>
      <c r="L1118" s="87" t="str">
        <f>_xlfn.XLOOKUP($M1118,'Current Year'!$H:$H,'Current Year'!$J:$J,"")</f>
        <v/>
      </c>
      <c r="M1118" s="87" t="str">
        <f t="shared" si="35"/>
        <v/>
      </c>
      <c r="N1118" s="88" t="str">
        <f>_xlfn.XLOOKUP($M1118,'Current Year'!$H:$H,'Current Year'!$M:$M,"")</f>
        <v/>
      </c>
    </row>
    <row r="1119" spans="2:14" x14ac:dyDescent="0.25">
      <c r="B1119" s="5"/>
      <c r="C1119" s="7"/>
      <c r="G1119" s="86" t="str">
        <f>_xlfn.XLOOKUP($I1119,'Prior Year'!$H:$H,'Prior Year'!$I:$I,"")</f>
        <v/>
      </c>
      <c r="H1119" s="87" t="str">
        <f>_xlfn.XLOOKUP($I1119,'Prior Year'!$H:$H,'Prior Year'!$J:$J,"")</f>
        <v/>
      </c>
      <c r="I1119" s="87" t="str">
        <f t="shared" si="34"/>
        <v/>
      </c>
      <c r="J1119" s="88" t="str">
        <f>_xlfn.XLOOKUP($I1119,'Prior Year'!$H:$H,'Prior Year'!$M:$M,"")</f>
        <v/>
      </c>
      <c r="K1119" s="86" t="str">
        <f>_xlfn.XLOOKUP($M1119,'Current Year'!$H:$H,'Current Year'!$I:$I,"")</f>
        <v/>
      </c>
      <c r="L1119" s="87" t="str">
        <f>_xlfn.XLOOKUP($M1119,'Current Year'!$H:$H,'Current Year'!$J:$J,"")</f>
        <v/>
      </c>
      <c r="M1119" s="87" t="str">
        <f t="shared" si="35"/>
        <v/>
      </c>
      <c r="N1119" s="88" t="str">
        <f>_xlfn.XLOOKUP($M1119,'Current Year'!$H:$H,'Current Year'!$M:$M,"")</f>
        <v/>
      </c>
    </row>
    <row r="1120" spans="2:14" x14ac:dyDescent="0.25">
      <c r="B1120" s="5"/>
      <c r="C1120" s="7"/>
      <c r="G1120" s="86" t="str">
        <f>_xlfn.XLOOKUP($I1120,'Prior Year'!$H:$H,'Prior Year'!$I:$I,"")</f>
        <v/>
      </c>
      <c r="H1120" s="87" t="str">
        <f>_xlfn.XLOOKUP($I1120,'Prior Year'!$H:$H,'Prior Year'!$J:$J,"")</f>
        <v/>
      </c>
      <c r="I1120" s="87" t="str">
        <f t="shared" si="34"/>
        <v/>
      </c>
      <c r="J1120" s="88" t="str">
        <f>_xlfn.XLOOKUP($I1120,'Prior Year'!$H:$H,'Prior Year'!$M:$M,"")</f>
        <v/>
      </c>
      <c r="K1120" s="86" t="str">
        <f>_xlfn.XLOOKUP($M1120,'Current Year'!$H:$H,'Current Year'!$I:$I,"")</f>
        <v/>
      </c>
      <c r="L1120" s="87" t="str">
        <f>_xlfn.XLOOKUP($M1120,'Current Year'!$H:$H,'Current Year'!$J:$J,"")</f>
        <v/>
      </c>
      <c r="M1120" s="87" t="str">
        <f t="shared" si="35"/>
        <v/>
      </c>
      <c r="N1120" s="88" t="str">
        <f>_xlfn.XLOOKUP($M1120,'Current Year'!$H:$H,'Current Year'!$M:$M,"")</f>
        <v/>
      </c>
    </row>
    <row r="1121" spans="2:14" x14ac:dyDescent="0.25">
      <c r="B1121" s="5"/>
      <c r="C1121" s="7"/>
      <c r="G1121" s="86" t="str">
        <f>_xlfn.XLOOKUP($I1121,'Prior Year'!$H:$H,'Prior Year'!$I:$I,"")</f>
        <v/>
      </c>
      <c r="H1121" s="87" t="str">
        <f>_xlfn.XLOOKUP($I1121,'Prior Year'!$H:$H,'Prior Year'!$J:$J,"")</f>
        <v/>
      </c>
      <c r="I1121" s="87" t="str">
        <f t="shared" si="34"/>
        <v/>
      </c>
      <c r="J1121" s="88" t="str">
        <f>_xlfn.XLOOKUP($I1121,'Prior Year'!$H:$H,'Prior Year'!$M:$M,"")</f>
        <v/>
      </c>
      <c r="K1121" s="86" t="str">
        <f>_xlfn.XLOOKUP($M1121,'Current Year'!$H:$H,'Current Year'!$I:$I,"")</f>
        <v/>
      </c>
      <c r="L1121" s="87" t="str">
        <f>_xlfn.XLOOKUP($M1121,'Current Year'!$H:$H,'Current Year'!$J:$J,"")</f>
        <v/>
      </c>
      <c r="M1121" s="87" t="str">
        <f t="shared" si="35"/>
        <v/>
      </c>
      <c r="N1121" s="88" t="str">
        <f>_xlfn.XLOOKUP($M1121,'Current Year'!$H:$H,'Current Year'!$M:$M,"")</f>
        <v/>
      </c>
    </row>
    <row r="1122" spans="2:14" x14ac:dyDescent="0.25">
      <c r="B1122" s="5"/>
      <c r="C1122" s="7"/>
      <c r="G1122" s="86" t="str">
        <f>_xlfn.XLOOKUP($I1122,'Prior Year'!$H:$H,'Prior Year'!$I:$I,"")</f>
        <v/>
      </c>
      <c r="H1122" s="87" t="str">
        <f>_xlfn.XLOOKUP($I1122,'Prior Year'!$H:$H,'Prior Year'!$J:$J,"")</f>
        <v/>
      </c>
      <c r="I1122" s="87" t="str">
        <f t="shared" si="34"/>
        <v/>
      </c>
      <c r="J1122" s="88" t="str">
        <f>_xlfn.XLOOKUP($I1122,'Prior Year'!$H:$H,'Prior Year'!$M:$M,"")</f>
        <v/>
      </c>
      <c r="K1122" s="86" t="str">
        <f>_xlfn.XLOOKUP($M1122,'Current Year'!$H:$H,'Current Year'!$I:$I,"")</f>
        <v/>
      </c>
      <c r="L1122" s="87" t="str">
        <f>_xlfn.XLOOKUP($M1122,'Current Year'!$H:$H,'Current Year'!$J:$J,"")</f>
        <v/>
      </c>
      <c r="M1122" s="87" t="str">
        <f t="shared" si="35"/>
        <v/>
      </c>
      <c r="N1122" s="88" t="str">
        <f>_xlfn.XLOOKUP($M1122,'Current Year'!$H:$H,'Current Year'!$M:$M,"")</f>
        <v/>
      </c>
    </row>
    <row r="1123" spans="2:14" x14ac:dyDescent="0.25">
      <c r="B1123" s="5"/>
      <c r="C1123" s="7"/>
      <c r="G1123" s="86" t="str">
        <f>_xlfn.XLOOKUP($I1123,'Prior Year'!$H:$H,'Prior Year'!$I:$I,"")</f>
        <v/>
      </c>
      <c r="H1123" s="87" t="str">
        <f>_xlfn.XLOOKUP($I1123,'Prior Year'!$H:$H,'Prior Year'!$J:$J,"")</f>
        <v/>
      </c>
      <c r="I1123" s="87" t="str">
        <f t="shared" si="34"/>
        <v/>
      </c>
      <c r="J1123" s="88" t="str">
        <f>_xlfn.XLOOKUP($I1123,'Prior Year'!$H:$H,'Prior Year'!$M:$M,"")</f>
        <v/>
      </c>
      <c r="K1123" s="86" t="str">
        <f>_xlfn.XLOOKUP($M1123,'Current Year'!$H:$H,'Current Year'!$I:$I,"")</f>
        <v/>
      </c>
      <c r="L1123" s="87" t="str">
        <f>_xlfn.XLOOKUP($M1123,'Current Year'!$H:$H,'Current Year'!$J:$J,"")</f>
        <v/>
      </c>
      <c r="M1123" s="87" t="str">
        <f t="shared" si="35"/>
        <v/>
      </c>
      <c r="N1123" s="88" t="str">
        <f>_xlfn.XLOOKUP($M1123,'Current Year'!$H:$H,'Current Year'!$M:$M,"")</f>
        <v/>
      </c>
    </row>
    <row r="1124" spans="2:14" x14ac:dyDescent="0.25">
      <c r="B1124" s="5"/>
      <c r="C1124" s="7"/>
      <c r="G1124" s="86" t="str">
        <f>_xlfn.XLOOKUP($I1124,'Prior Year'!$H:$H,'Prior Year'!$I:$I,"")</f>
        <v/>
      </c>
      <c r="H1124" s="87" t="str">
        <f>_xlfn.XLOOKUP($I1124,'Prior Year'!$H:$H,'Prior Year'!$J:$J,"")</f>
        <v/>
      </c>
      <c r="I1124" s="87" t="str">
        <f t="shared" si="34"/>
        <v/>
      </c>
      <c r="J1124" s="88" t="str">
        <f>_xlfn.XLOOKUP($I1124,'Prior Year'!$H:$H,'Prior Year'!$M:$M,"")</f>
        <v/>
      </c>
      <c r="K1124" s="86" t="str">
        <f>_xlfn.XLOOKUP($M1124,'Current Year'!$H:$H,'Current Year'!$I:$I,"")</f>
        <v/>
      </c>
      <c r="L1124" s="87" t="str">
        <f>_xlfn.XLOOKUP($M1124,'Current Year'!$H:$H,'Current Year'!$J:$J,"")</f>
        <v/>
      </c>
      <c r="M1124" s="87" t="str">
        <f t="shared" si="35"/>
        <v/>
      </c>
      <c r="N1124" s="88" t="str">
        <f>_xlfn.XLOOKUP($M1124,'Current Year'!$H:$H,'Current Year'!$M:$M,"")</f>
        <v/>
      </c>
    </row>
    <row r="1125" spans="2:14" x14ac:dyDescent="0.25">
      <c r="B1125" s="5"/>
      <c r="C1125" s="7"/>
      <c r="G1125" s="86" t="str">
        <f>_xlfn.XLOOKUP($I1125,'Prior Year'!$H:$H,'Prior Year'!$I:$I,"")</f>
        <v/>
      </c>
      <c r="H1125" s="87" t="str">
        <f>_xlfn.XLOOKUP($I1125,'Prior Year'!$H:$H,'Prior Year'!$J:$J,"")</f>
        <v/>
      </c>
      <c r="I1125" s="87" t="str">
        <f t="shared" si="34"/>
        <v/>
      </c>
      <c r="J1125" s="88" t="str">
        <f>_xlfn.XLOOKUP($I1125,'Prior Year'!$H:$H,'Prior Year'!$M:$M,"")</f>
        <v/>
      </c>
      <c r="K1125" s="86" t="str">
        <f>_xlfn.XLOOKUP($M1125,'Current Year'!$H:$H,'Current Year'!$I:$I,"")</f>
        <v/>
      </c>
      <c r="L1125" s="87" t="str">
        <f>_xlfn.XLOOKUP($M1125,'Current Year'!$H:$H,'Current Year'!$J:$J,"")</f>
        <v/>
      </c>
      <c r="M1125" s="87" t="str">
        <f t="shared" si="35"/>
        <v/>
      </c>
      <c r="N1125" s="88" t="str">
        <f>_xlfn.XLOOKUP($M1125,'Current Year'!$H:$H,'Current Year'!$M:$M,"")</f>
        <v/>
      </c>
    </row>
    <row r="1126" spans="2:14" x14ac:dyDescent="0.25">
      <c r="B1126" s="5"/>
      <c r="C1126" s="7"/>
      <c r="G1126" s="86" t="str">
        <f>_xlfn.XLOOKUP($I1126,'Prior Year'!$H:$H,'Prior Year'!$I:$I,"")</f>
        <v/>
      </c>
      <c r="H1126" s="87" t="str">
        <f>_xlfn.XLOOKUP($I1126,'Prior Year'!$H:$H,'Prior Year'!$J:$J,"")</f>
        <v/>
      </c>
      <c r="I1126" s="87" t="str">
        <f t="shared" si="34"/>
        <v/>
      </c>
      <c r="J1126" s="88" t="str">
        <f>_xlfn.XLOOKUP($I1126,'Prior Year'!$H:$H,'Prior Year'!$M:$M,"")</f>
        <v/>
      </c>
      <c r="K1126" s="86" t="str">
        <f>_xlfn.XLOOKUP($M1126,'Current Year'!$H:$H,'Current Year'!$I:$I,"")</f>
        <v/>
      </c>
      <c r="L1126" s="87" t="str">
        <f>_xlfn.XLOOKUP($M1126,'Current Year'!$H:$H,'Current Year'!$J:$J,"")</f>
        <v/>
      </c>
      <c r="M1126" s="87" t="str">
        <f t="shared" si="35"/>
        <v/>
      </c>
      <c r="N1126" s="88" t="str">
        <f>_xlfn.XLOOKUP($M1126,'Current Year'!$H:$H,'Current Year'!$M:$M,"")</f>
        <v/>
      </c>
    </row>
    <row r="1127" spans="2:14" x14ac:dyDescent="0.25">
      <c r="B1127" s="5"/>
      <c r="C1127" s="7"/>
      <c r="G1127" s="86" t="str">
        <f>_xlfn.XLOOKUP($I1127,'Prior Year'!$H:$H,'Prior Year'!$I:$I,"")</f>
        <v/>
      </c>
      <c r="H1127" s="87" t="str">
        <f>_xlfn.XLOOKUP($I1127,'Prior Year'!$H:$H,'Prior Year'!$J:$J,"")</f>
        <v/>
      </c>
      <c r="I1127" s="87" t="str">
        <f t="shared" si="34"/>
        <v/>
      </c>
      <c r="J1127" s="88" t="str">
        <f>_xlfn.XLOOKUP($I1127,'Prior Year'!$H:$H,'Prior Year'!$M:$M,"")</f>
        <v/>
      </c>
      <c r="K1127" s="86" t="str">
        <f>_xlfn.XLOOKUP($M1127,'Current Year'!$H:$H,'Current Year'!$I:$I,"")</f>
        <v/>
      </c>
      <c r="L1127" s="87" t="str">
        <f>_xlfn.XLOOKUP($M1127,'Current Year'!$H:$H,'Current Year'!$J:$J,"")</f>
        <v/>
      </c>
      <c r="M1127" s="87" t="str">
        <f t="shared" si="35"/>
        <v/>
      </c>
      <c r="N1127" s="88" t="str">
        <f>_xlfn.XLOOKUP($M1127,'Current Year'!$H:$H,'Current Year'!$M:$M,"")</f>
        <v/>
      </c>
    </row>
    <row r="1128" spans="2:14" x14ac:dyDescent="0.25">
      <c r="B1128" s="5"/>
      <c r="C1128" s="7"/>
      <c r="G1128" s="86" t="str">
        <f>_xlfn.XLOOKUP($I1128,'Prior Year'!$H:$H,'Prior Year'!$I:$I,"")</f>
        <v/>
      </c>
      <c r="H1128" s="87" t="str">
        <f>_xlfn.XLOOKUP($I1128,'Prior Year'!$H:$H,'Prior Year'!$J:$J,"")</f>
        <v/>
      </c>
      <c r="I1128" s="87" t="str">
        <f t="shared" si="34"/>
        <v/>
      </c>
      <c r="J1128" s="88" t="str">
        <f>_xlfn.XLOOKUP($I1128,'Prior Year'!$H:$H,'Prior Year'!$M:$M,"")</f>
        <v/>
      </c>
      <c r="K1128" s="86" t="str">
        <f>_xlfn.XLOOKUP($M1128,'Current Year'!$H:$H,'Current Year'!$I:$I,"")</f>
        <v/>
      </c>
      <c r="L1128" s="87" t="str">
        <f>_xlfn.XLOOKUP($M1128,'Current Year'!$H:$H,'Current Year'!$J:$J,"")</f>
        <v/>
      </c>
      <c r="M1128" s="87" t="str">
        <f t="shared" si="35"/>
        <v/>
      </c>
      <c r="N1128" s="88" t="str">
        <f>_xlfn.XLOOKUP($M1128,'Current Year'!$H:$H,'Current Year'!$M:$M,"")</f>
        <v/>
      </c>
    </row>
    <row r="1129" spans="2:14" x14ac:dyDescent="0.25">
      <c r="B1129" s="5"/>
      <c r="C1129" s="7"/>
      <c r="G1129" s="86" t="str">
        <f>_xlfn.XLOOKUP($I1129,'Prior Year'!$H:$H,'Prior Year'!$I:$I,"")</f>
        <v/>
      </c>
      <c r="H1129" s="87" t="str">
        <f>_xlfn.XLOOKUP($I1129,'Prior Year'!$H:$H,'Prior Year'!$J:$J,"")</f>
        <v/>
      </c>
      <c r="I1129" s="87" t="str">
        <f t="shared" si="34"/>
        <v/>
      </c>
      <c r="J1129" s="88" t="str">
        <f>_xlfn.XLOOKUP($I1129,'Prior Year'!$H:$H,'Prior Year'!$M:$M,"")</f>
        <v/>
      </c>
      <c r="K1129" s="86" t="str">
        <f>_xlfn.XLOOKUP($M1129,'Current Year'!$H:$H,'Current Year'!$I:$I,"")</f>
        <v/>
      </c>
      <c r="L1129" s="87" t="str">
        <f>_xlfn.XLOOKUP($M1129,'Current Year'!$H:$H,'Current Year'!$J:$J,"")</f>
        <v/>
      </c>
      <c r="M1129" s="87" t="str">
        <f t="shared" si="35"/>
        <v/>
      </c>
      <c r="N1129" s="88" t="str">
        <f>_xlfn.XLOOKUP($M1129,'Current Year'!$H:$H,'Current Year'!$M:$M,"")</f>
        <v/>
      </c>
    </row>
    <row r="1130" spans="2:14" x14ac:dyDescent="0.25">
      <c r="B1130" s="5"/>
      <c r="C1130" s="7"/>
      <c r="G1130" s="86" t="str">
        <f>_xlfn.XLOOKUP($I1130,'Prior Year'!$H:$H,'Prior Year'!$I:$I,"")</f>
        <v/>
      </c>
      <c r="H1130" s="87" t="str">
        <f>_xlfn.XLOOKUP($I1130,'Prior Year'!$H:$H,'Prior Year'!$J:$J,"")</f>
        <v/>
      </c>
      <c r="I1130" s="87" t="str">
        <f t="shared" si="34"/>
        <v/>
      </c>
      <c r="J1130" s="88" t="str">
        <f>_xlfn.XLOOKUP($I1130,'Prior Year'!$H:$H,'Prior Year'!$M:$M,"")</f>
        <v/>
      </c>
      <c r="K1130" s="86" t="str">
        <f>_xlfn.XLOOKUP($M1130,'Current Year'!$H:$H,'Current Year'!$I:$I,"")</f>
        <v/>
      </c>
      <c r="L1130" s="87" t="str">
        <f>_xlfn.XLOOKUP($M1130,'Current Year'!$H:$H,'Current Year'!$J:$J,"")</f>
        <v/>
      </c>
      <c r="M1130" s="87" t="str">
        <f t="shared" si="35"/>
        <v/>
      </c>
      <c r="N1130" s="88" t="str">
        <f>_xlfn.XLOOKUP($M1130,'Current Year'!$H:$H,'Current Year'!$M:$M,"")</f>
        <v/>
      </c>
    </row>
    <row r="1131" spans="2:14" x14ac:dyDescent="0.25">
      <c r="B1131" s="5"/>
      <c r="C1131" s="7"/>
      <c r="G1131" s="86" t="str">
        <f>_xlfn.XLOOKUP($I1131,'Prior Year'!$H:$H,'Prior Year'!$I:$I,"")</f>
        <v/>
      </c>
      <c r="H1131" s="87" t="str">
        <f>_xlfn.XLOOKUP($I1131,'Prior Year'!$H:$H,'Prior Year'!$J:$J,"")</f>
        <v/>
      </c>
      <c r="I1131" s="87" t="str">
        <f t="shared" si="34"/>
        <v/>
      </c>
      <c r="J1131" s="88" t="str">
        <f>_xlfn.XLOOKUP($I1131,'Prior Year'!$H:$H,'Prior Year'!$M:$M,"")</f>
        <v/>
      </c>
      <c r="K1131" s="86" t="str">
        <f>_xlfn.XLOOKUP($M1131,'Current Year'!$H:$H,'Current Year'!$I:$I,"")</f>
        <v/>
      </c>
      <c r="L1131" s="87" t="str">
        <f>_xlfn.XLOOKUP($M1131,'Current Year'!$H:$H,'Current Year'!$J:$J,"")</f>
        <v/>
      </c>
      <c r="M1131" s="87" t="str">
        <f t="shared" si="35"/>
        <v/>
      </c>
      <c r="N1131" s="88" t="str">
        <f>_xlfn.XLOOKUP($M1131,'Current Year'!$H:$H,'Current Year'!$M:$M,"")</f>
        <v/>
      </c>
    </row>
    <row r="1132" spans="2:14" x14ac:dyDescent="0.25">
      <c r="B1132" s="5"/>
      <c r="C1132" s="7"/>
      <c r="G1132" s="86" t="str">
        <f>_xlfn.XLOOKUP($I1132,'Prior Year'!$H:$H,'Prior Year'!$I:$I,"")</f>
        <v/>
      </c>
      <c r="H1132" s="87" t="str">
        <f>_xlfn.XLOOKUP($I1132,'Prior Year'!$H:$H,'Prior Year'!$J:$J,"")</f>
        <v/>
      </c>
      <c r="I1132" s="87" t="str">
        <f t="shared" si="34"/>
        <v/>
      </c>
      <c r="J1132" s="88" t="str">
        <f>_xlfn.XLOOKUP($I1132,'Prior Year'!$H:$H,'Prior Year'!$M:$M,"")</f>
        <v/>
      </c>
      <c r="K1132" s="86" t="str">
        <f>_xlfn.XLOOKUP($M1132,'Current Year'!$H:$H,'Current Year'!$I:$I,"")</f>
        <v/>
      </c>
      <c r="L1132" s="87" t="str">
        <f>_xlfn.XLOOKUP($M1132,'Current Year'!$H:$H,'Current Year'!$J:$J,"")</f>
        <v/>
      </c>
      <c r="M1132" s="87" t="str">
        <f t="shared" si="35"/>
        <v/>
      </c>
      <c r="N1132" s="88" t="str">
        <f>_xlfn.XLOOKUP($M1132,'Current Year'!$H:$H,'Current Year'!$M:$M,"")</f>
        <v/>
      </c>
    </row>
    <row r="1133" spans="2:14" x14ac:dyDescent="0.25">
      <c r="B1133" s="5"/>
      <c r="C1133" s="7"/>
      <c r="G1133" s="86" t="str">
        <f>_xlfn.XLOOKUP($I1133,'Prior Year'!$H:$H,'Prior Year'!$I:$I,"")</f>
        <v/>
      </c>
      <c r="H1133" s="87" t="str">
        <f>_xlfn.XLOOKUP($I1133,'Prior Year'!$H:$H,'Prior Year'!$J:$J,"")</f>
        <v/>
      </c>
      <c r="I1133" s="87" t="str">
        <f t="shared" si="34"/>
        <v/>
      </c>
      <c r="J1133" s="88" t="str">
        <f>_xlfn.XLOOKUP($I1133,'Prior Year'!$H:$H,'Prior Year'!$M:$M,"")</f>
        <v/>
      </c>
      <c r="K1133" s="86" t="str">
        <f>_xlfn.XLOOKUP($M1133,'Current Year'!$H:$H,'Current Year'!$I:$I,"")</f>
        <v/>
      </c>
      <c r="L1133" s="87" t="str">
        <f>_xlfn.XLOOKUP($M1133,'Current Year'!$H:$H,'Current Year'!$J:$J,"")</f>
        <v/>
      </c>
      <c r="M1133" s="87" t="str">
        <f t="shared" si="35"/>
        <v/>
      </c>
      <c r="N1133" s="88" t="str">
        <f>_xlfn.XLOOKUP($M1133,'Current Year'!$H:$H,'Current Year'!$M:$M,"")</f>
        <v/>
      </c>
    </row>
    <row r="1134" spans="2:14" x14ac:dyDescent="0.25">
      <c r="B1134" s="5"/>
      <c r="C1134" s="7"/>
      <c r="G1134" s="86" t="str">
        <f>_xlfn.XLOOKUP($I1134,'Prior Year'!$H:$H,'Prior Year'!$I:$I,"")</f>
        <v/>
      </c>
      <c r="H1134" s="87" t="str">
        <f>_xlfn.XLOOKUP($I1134,'Prior Year'!$H:$H,'Prior Year'!$J:$J,"")</f>
        <v/>
      </c>
      <c r="I1134" s="87" t="str">
        <f t="shared" si="34"/>
        <v/>
      </c>
      <c r="J1134" s="88" t="str">
        <f>_xlfn.XLOOKUP($I1134,'Prior Year'!$H:$H,'Prior Year'!$M:$M,"")</f>
        <v/>
      </c>
      <c r="K1134" s="86" t="str">
        <f>_xlfn.XLOOKUP($M1134,'Current Year'!$H:$H,'Current Year'!$I:$I,"")</f>
        <v/>
      </c>
      <c r="L1134" s="87" t="str">
        <f>_xlfn.XLOOKUP($M1134,'Current Year'!$H:$H,'Current Year'!$J:$J,"")</f>
        <v/>
      </c>
      <c r="M1134" s="87" t="str">
        <f t="shared" si="35"/>
        <v/>
      </c>
      <c r="N1134" s="88" t="str">
        <f>_xlfn.XLOOKUP($M1134,'Current Year'!$H:$H,'Current Year'!$M:$M,"")</f>
        <v/>
      </c>
    </row>
    <row r="1135" spans="2:14" x14ac:dyDescent="0.25">
      <c r="B1135" s="5"/>
      <c r="C1135" s="7"/>
      <c r="G1135" s="86" t="str">
        <f>_xlfn.XLOOKUP($I1135,'Prior Year'!$H:$H,'Prior Year'!$I:$I,"")</f>
        <v/>
      </c>
      <c r="H1135" s="87" t="str">
        <f>_xlfn.XLOOKUP($I1135,'Prior Year'!$H:$H,'Prior Year'!$J:$J,"")</f>
        <v/>
      </c>
      <c r="I1135" s="87" t="str">
        <f t="shared" si="34"/>
        <v/>
      </c>
      <c r="J1135" s="88" t="str">
        <f>_xlfn.XLOOKUP($I1135,'Prior Year'!$H:$H,'Prior Year'!$M:$M,"")</f>
        <v/>
      </c>
      <c r="K1135" s="86" t="str">
        <f>_xlfn.XLOOKUP($M1135,'Current Year'!$H:$H,'Current Year'!$I:$I,"")</f>
        <v/>
      </c>
      <c r="L1135" s="87" t="str">
        <f>_xlfn.XLOOKUP($M1135,'Current Year'!$H:$H,'Current Year'!$J:$J,"")</f>
        <v/>
      </c>
      <c r="M1135" s="87" t="str">
        <f t="shared" si="35"/>
        <v/>
      </c>
      <c r="N1135" s="88" t="str">
        <f>_xlfn.XLOOKUP($M1135,'Current Year'!$H:$H,'Current Year'!$M:$M,"")</f>
        <v/>
      </c>
    </row>
    <row r="1136" spans="2:14" x14ac:dyDescent="0.25">
      <c r="B1136" s="5"/>
      <c r="C1136" s="7"/>
      <c r="G1136" s="86" t="str">
        <f>_xlfn.XLOOKUP($I1136,'Prior Year'!$H:$H,'Prior Year'!$I:$I,"")</f>
        <v/>
      </c>
      <c r="H1136" s="87" t="str">
        <f>_xlfn.XLOOKUP($I1136,'Prior Year'!$H:$H,'Prior Year'!$J:$J,"")</f>
        <v/>
      </c>
      <c r="I1136" s="87" t="str">
        <f t="shared" si="34"/>
        <v/>
      </c>
      <c r="J1136" s="88" t="str">
        <f>_xlfn.XLOOKUP($I1136,'Prior Year'!$H:$H,'Prior Year'!$M:$M,"")</f>
        <v/>
      </c>
      <c r="K1136" s="86" t="str">
        <f>_xlfn.XLOOKUP($M1136,'Current Year'!$H:$H,'Current Year'!$I:$I,"")</f>
        <v/>
      </c>
      <c r="L1136" s="87" t="str">
        <f>_xlfn.XLOOKUP($M1136,'Current Year'!$H:$H,'Current Year'!$J:$J,"")</f>
        <v/>
      </c>
      <c r="M1136" s="87" t="str">
        <f t="shared" si="35"/>
        <v/>
      </c>
      <c r="N1136" s="88" t="str">
        <f>_xlfn.XLOOKUP($M1136,'Current Year'!$H:$H,'Current Year'!$M:$M,"")</f>
        <v/>
      </c>
    </row>
    <row r="1137" spans="2:14" x14ac:dyDescent="0.25">
      <c r="B1137" s="5"/>
      <c r="C1137" s="7"/>
      <c r="G1137" s="86" t="str">
        <f>_xlfn.XLOOKUP($I1137,'Prior Year'!$H:$H,'Prior Year'!$I:$I,"")</f>
        <v/>
      </c>
      <c r="H1137" s="87" t="str">
        <f>_xlfn.XLOOKUP($I1137,'Prior Year'!$H:$H,'Prior Year'!$J:$J,"")</f>
        <v/>
      </c>
      <c r="I1137" s="87" t="str">
        <f t="shared" si="34"/>
        <v/>
      </c>
      <c r="J1137" s="88" t="str">
        <f>_xlfn.XLOOKUP($I1137,'Prior Year'!$H:$H,'Prior Year'!$M:$M,"")</f>
        <v/>
      </c>
      <c r="K1137" s="86" t="str">
        <f>_xlfn.XLOOKUP($M1137,'Current Year'!$H:$H,'Current Year'!$I:$I,"")</f>
        <v/>
      </c>
      <c r="L1137" s="87" t="str">
        <f>_xlfn.XLOOKUP($M1137,'Current Year'!$H:$H,'Current Year'!$J:$J,"")</f>
        <v/>
      </c>
      <c r="M1137" s="87" t="str">
        <f t="shared" si="35"/>
        <v/>
      </c>
      <c r="N1137" s="88" t="str">
        <f>_xlfn.XLOOKUP($M1137,'Current Year'!$H:$H,'Current Year'!$M:$M,"")</f>
        <v/>
      </c>
    </row>
    <row r="1138" spans="2:14" x14ac:dyDescent="0.25">
      <c r="B1138" s="5"/>
      <c r="C1138" s="7"/>
      <c r="G1138" s="86" t="str">
        <f>_xlfn.XLOOKUP($I1138,'Prior Year'!$H:$H,'Prior Year'!$I:$I,"")</f>
        <v/>
      </c>
      <c r="H1138" s="87" t="str">
        <f>_xlfn.XLOOKUP($I1138,'Prior Year'!$H:$H,'Prior Year'!$J:$J,"")</f>
        <v/>
      </c>
      <c r="I1138" s="87" t="str">
        <f t="shared" si="34"/>
        <v/>
      </c>
      <c r="J1138" s="88" t="str">
        <f>_xlfn.XLOOKUP($I1138,'Prior Year'!$H:$H,'Prior Year'!$M:$M,"")</f>
        <v/>
      </c>
      <c r="K1138" s="86" t="str">
        <f>_xlfn.XLOOKUP($M1138,'Current Year'!$H:$H,'Current Year'!$I:$I,"")</f>
        <v/>
      </c>
      <c r="L1138" s="87" t="str">
        <f>_xlfn.XLOOKUP($M1138,'Current Year'!$H:$H,'Current Year'!$J:$J,"")</f>
        <v/>
      </c>
      <c r="M1138" s="87" t="str">
        <f t="shared" si="35"/>
        <v/>
      </c>
      <c r="N1138" s="88" t="str">
        <f>_xlfn.XLOOKUP($M1138,'Current Year'!$H:$H,'Current Year'!$M:$M,"")</f>
        <v/>
      </c>
    </row>
    <row r="1139" spans="2:14" x14ac:dyDescent="0.25">
      <c r="B1139" s="5"/>
      <c r="C1139" s="7"/>
      <c r="G1139" s="86" t="str">
        <f>_xlfn.XLOOKUP($I1139,'Prior Year'!$H:$H,'Prior Year'!$I:$I,"")</f>
        <v/>
      </c>
      <c r="H1139" s="87" t="str">
        <f>_xlfn.XLOOKUP($I1139,'Prior Year'!$H:$H,'Prior Year'!$J:$J,"")</f>
        <v/>
      </c>
      <c r="I1139" s="87" t="str">
        <f t="shared" si="34"/>
        <v/>
      </c>
      <c r="J1139" s="88" t="str">
        <f>_xlfn.XLOOKUP($I1139,'Prior Year'!$H:$H,'Prior Year'!$M:$M,"")</f>
        <v/>
      </c>
      <c r="K1139" s="86" t="str">
        <f>_xlfn.XLOOKUP($M1139,'Current Year'!$H:$H,'Current Year'!$I:$I,"")</f>
        <v/>
      </c>
      <c r="L1139" s="87" t="str">
        <f>_xlfn.XLOOKUP($M1139,'Current Year'!$H:$H,'Current Year'!$J:$J,"")</f>
        <v/>
      </c>
      <c r="M1139" s="87" t="str">
        <f t="shared" si="35"/>
        <v/>
      </c>
      <c r="N1139" s="88" t="str">
        <f>_xlfn.XLOOKUP($M1139,'Current Year'!$H:$H,'Current Year'!$M:$M,"")</f>
        <v/>
      </c>
    </row>
    <row r="1140" spans="2:14" x14ac:dyDescent="0.25">
      <c r="B1140" s="5"/>
      <c r="C1140" s="7"/>
      <c r="G1140" s="86" t="str">
        <f>_xlfn.XLOOKUP($I1140,'Prior Year'!$H:$H,'Prior Year'!$I:$I,"")</f>
        <v/>
      </c>
      <c r="H1140" s="87" t="str">
        <f>_xlfn.XLOOKUP($I1140,'Prior Year'!$H:$H,'Prior Year'!$J:$J,"")</f>
        <v/>
      </c>
      <c r="I1140" s="87" t="str">
        <f t="shared" si="34"/>
        <v/>
      </c>
      <c r="J1140" s="88" t="str">
        <f>_xlfn.XLOOKUP($I1140,'Prior Year'!$H:$H,'Prior Year'!$M:$M,"")</f>
        <v/>
      </c>
      <c r="K1140" s="86" t="str">
        <f>_xlfn.XLOOKUP($M1140,'Current Year'!$H:$H,'Current Year'!$I:$I,"")</f>
        <v/>
      </c>
      <c r="L1140" s="87" t="str">
        <f>_xlfn.XLOOKUP($M1140,'Current Year'!$H:$H,'Current Year'!$J:$J,"")</f>
        <v/>
      </c>
      <c r="M1140" s="87" t="str">
        <f t="shared" si="35"/>
        <v/>
      </c>
      <c r="N1140" s="88" t="str">
        <f>_xlfn.XLOOKUP($M1140,'Current Year'!$H:$H,'Current Year'!$M:$M,"")</f>
        <v/>
      </c>
    </row>
    <row r="1141" spans="2:14" x14ac:dyDescent="0.25">
      <c r="B1141" s="5"/>
      <c r="C1141" s="7"/>
      <c r="G1141" s="86" t="str">
        <f>_xlfn.XLOOKUP($I1141,'Prior Year'!$H:$H,'Prior Year'!$I:$I,"")</f>
        <v/>
      </c>
      <c r="H1141" s="87" t="str">
        <f>_xlfn.XLOOKUP($I1141,'Prior Year'!$H:$H,'Prior Year'!$J:$J,"")</f>
        <v/>
      </c>
      <c r="I1141" s="87" t="str">
        <f t="shared" si="34"/>
        <v/>
      </c>
      <c r="J1141" s="88" t="str">
        <f>_xlfn.XLOOKUP($I1141,'Prior Year'!$H:$H,'Prior Year'!$M:$M,"")</f>
        <v/>
      </c>
      <c r="K1141" s="86" t="str">
        <f>_xlfn.XLOOKUP($M1141,'Current Year'!$H:$H,'Current Year'!$I:$I,"")</f>
        <v/>
      </c>
      <c r="L1141" s="87" t="str">
        <f>_xlfn.XLOOKUP($M1141,'Current Year'!$H:$H,'Current Year'!$J:$J,"")</f>
        <v/>
      </c>
      <c r="M1141" s="87" t="str">
        <f t="shared" si="35"/>
        <v/>
      </c>
      <c r="N1141" s="88" t="str">
        <f>_xlfn.XLOOKUP($M1141,'Current Year'!$H:$H,'Current Year'!$M:$M,"")</f>
        <v/>
      </c>
    </row>
    <row r="1142" spans="2:14" x14ac:dyDescent="0.25">
      <c r="B1142" s="5"/>
      <c r="C1142" s="7"/>
      <c r="G1142" s="86" t="str">
        <f>_xlfn.XLOOKUP($I1142,'Prior Year'!$H:$H,'Prior Year'!$I:$I,"")</f>
        <v/>
      </c>
      <c r="H1142" s="87" t="str">
        <f>_xlfn.XLOOKUP($I1142,'Prior Year'!$H:$H,'Prior Year'!$J:$J,"")</f>
        <v/>
      </c>
      <c r="I1142" s="87" t="str">
        <f t="shared" si="34"/>
        <v/>
      </c>
      <c r="J1142" s="88" t="str">
        <f>_xlfn.XLOOKUP($I1142,'Prior Year'!$H:$H,'Prior Year'!$M:$M,"")</f>
        <v/>
      </c>
      <c r="K1142" s="86" t="str">
        <f>_xlfn.XLOOKUP($M1142,'Current Year'!$H:$H,'Current Year'!$I:$I,"")</f>
        <v/>
      </c>
      <c r="L1142" s="87" t="str">
        <f>_xlfn.XLOOKUP($M1142,'Current Year'!$H:$H,'Current Year'!$J:$J,"")</f>
        <v/>
      </c>
      <c r="M1142" s="87" t="str">
        <f t="shared" si="35"/>
        <v/>
      </c>
      <c r="N1142" s="88" t="str">
        <f>_xlfn.XLOOKUP($M1142,'Current Year'!$H:$H,'Current Year'!$M:$M,"")</f>
        <v/>
      </c>
    </row>
    <row r="1143" spans="2:14" x14ac:dyDescent="0.25">
      <c r="B1143" s="5"/>
      <c r="C1143" s="7"/>
      <c r="G1143" s="86" t="str">
        <f>_xlfn.XLOOKUP($I1143,'Prior Year'!$H:$H,'Prior Year'!$I:$I,"")</f>
        <v/>
      </c>
      <c r="H1143" s="87" t="str">
        <f>_xlfn.XLOOKUP($I1143,'Prior Year'!$H:$H,'Prior Year'!$J:$J,"")</f>
        <v/>
      </c>
      <c r="I1143" s="87" t="str">
        <f t="shared" si="34"/>
        <v/>
      </c>
      <c r="J1143" s="88" t="str">
        <f>_xlfn.XLOOKUP($I1143,'Prior Year'!$H:$H,'Prior Year'!$M:$M,"")</f>
        <v/>
      </c>
      <c r="K1143" s="86" t="str">
        <f>_xlfn.XLOOKUP($M1143,'Current Year'!$H:$H,'Current Year'!$I:$I,"")</f>
        <v/>
      </c>
      <c r="L1143" s="87" t="str">
        <f>_xlfn.XLOOKUP($M1143,'Current Year'!$H:$H,'Current Year'!$J:$J,"")</f>
        <v/>
      </c>
      <c r="M1143" s="87" t="str">
        <f t="shared" si="35"/>
        <v/>
      </c>
      <c r="N1143" s="88" t="str">
        <f>_xlfn.XLOOKUP($M1143,'Current Year'!$H:$H,'Current Year'!$M:$M,"")</f>
        <v/>
      </c>
    </row>
    <row r="1144" spans="2:14" x14ac:dyDescent="0.25">
      <c r="B1144" s="5"/>
      <c r="C1144" s="7"/>
      <c r="G1144" s="86" t="str">
        <f>_xlfn.XLOOKUP($I1144,'Prior Year'!$H:$H,'Prior Year'!$I:$I,"")</f>
        <v/>
      </c>
      <c r="H1144" s="87" t="str">
        <f>_xlfn.XLOOKUP($I1144,'Prior Year'!$H:$H,'Prior Year'!$J:$J,"")</f>
        <v/>
      </c>
      <c r="I1144" s="87" t="str">
        <f t="shared" si="34"/>
        <v/>
      </c>
      <c r="J1144" s="88" t="str">
        <f>_xlfn.XLOOKUP($I1144,'Prior Year'!$H:$H,'Prior Year'!$M:$M,"")</f>
        <v/>
      </c>
      <c r="K1144" s="86" t="str">
        <f>_xlfn.XLOOKUP($M1144,'Current Year'!$H:$H,'Current Year'!$I:$I,"")</f>
        <v/>
      </c>
      <c r="L1144" s="87" t="str">
        <f>_xlfn.XLOOKUP($M1144,'Current Year'!$H:$H,'Current Year'!$J:$J,"")</f>
        <v/>
      </c>
      <c r="M1144" s="87" t="str">
        <f t="shared" si="35"/>
        <v/>
      </c>
      <c r="N1144" s="88" t="str">
        <f>_xlfn.XLOOKUP($M1144,'Current Year'!$H:$H,'Current Year'!$M:$M,"")</f>
        <v/>
      </c>
    </row>
    <row r="1145" spans="2:14" x14ac:dyDescent="0.25">
      <c r="B1145" s="5"/>
      <c r="C1145" s="7"/>
      <c r="G1145" s="86" t="str">
        <f>_xlfn.XLOOKUP($I1145,'Prior Year'!$H:$H,'Prior Year'!$I:$I,"")</f>
        <v/>
      </c>
      <c r="H1145" s="87" t="str">
        <f>_xlfn.XLOOKUP($I1145,'Prior Year'!$H:$H,'Prior Year'!$J:$J,"")</f>
        <v/>
      </c>
      <c r="I1145" s="87" t="str">
        <f t="shared" si="34"/>
        <v/>
      </c>
      <c r="J1145" s="88" t="str">
        <f>_xlfn.XLOOKUP($I1145,'Prior Year'!$H:$H,'Prior Year'!$M:$M,"")</f>
        <v/>
      </c>
      <c r="K1145" s="86" t="str">
        <f>_xlfn.XLOOKUP($M1145,'Current Year'!$H:$H,'Current Year'!$I:$I,"")</f>
        <v/>
      </c>
      <c r="L1145" s="87" t="str">
        <f>_xlfn.XLOOKUP($M1145,'Current Year'!$H:$H,'Current Year'!$J:$J,"")</f>
        <v/>
      </c>
      <c r="M1145" s="87" t="str">
        <f t="shared" si="35"/>
        <v/>
      </c>
      <c r="N1145" s="88" t="str">
        <f>_xlfn.XLOOKUP($M1145,'Current Year'!$H:$H,'Current Year'!$M:$M,"")</f>
        <v/>
      </c>
    </row>
    <row r="1146" spans="2:14" x14ac:dyDescent="0.25">
      <c r="B1146" s="5"/>
      <c r="C1146" s="7"/>
      <c r="G1146" s="86" t="str">
        <f>_xlfn.XLOOKUP($I1146,'Prior Year'!$H:$H,'Prior Year'!$I:$I,"")</f>
        <v/>
      </c>
      <c r="H1146" s="87" t="str">
        <f>_xlfn.XLOOKUP($I1146,'Prior Year'!$H:$H,'Prior Year'!$J:$J,"")</f>
        <v/>
      </c>
      <c r="I1146" s="87" t="str">
        <f t="shared" si="34"/>
        <v/>
      </c>
      <c r="J1146" s="88" t="str">
        <f>_xlfn.XLOOKUP($I1146,'Prior Year'!$H:$H,'Prior Year'!$M:$M,"")</f>
        <v/>
      </c>
      <c r="K1146" s="86" t="str">
        <f>_xlfn.XLOOKUP($M1146,'Current Year'!$H:$H,'Current Year'!$I:$I,"")</f>
        <v/>
      </c>
      <c r="L1146" s="87" t="str">
        <f>_xlfn.XLOOKUP($M1146,'Current Year'!$H:$H,'Current Year'!$J:$J,"")</f>
        <v/>
      </c>
      <c r="M1146" s="87" t="str">
        <f t="shared" si="35"/>
        <v/>
      </c>
      <c r="N1146" s="88" t="str">
        <f>_xlfn.XLOOKUP($M1146,'Current Year'!$H:$H,'Current Year'!$M:$M,"")</f>
        <v/>
      </c>
    </row>
    <row r="1147" spans="2:14" x14ac:dyDescent="0.25">
      <c r="B1147" s="5"/>
      <c r="C1147" s="7"/>
      <c r="G1147" s="86" t="str">
        <f>_xlfn.XLOOKUP($I1147,'Prior Year'!$H:$H,'Prior Year'!$I:$I,"")</f>
        <v/>
      </c>
      <c r="H1147" s="87" t="str">
        <f>_xlfn.XLOOKUP($I1147,'Prior Year'!$H:$H,'Prior Year'!$J:$J,"")</f>
        <v/>
      </c>
      <c r="I1147" s="87" t="str">
        <f t="shared" si="34"/>
        <v/>
      </c>
      <c r="J1147" s="88" t="str">
        <f>_xlfn.XLOOKUP($I1147,'Prior Year'!$H:$H,'Prior Year'!$M:$M,"")</f>
        <v/>
      </c>
      <c r="K1147" s="86" t="str">
        <f>_xlfn.XLOOKUP($M1147,'Current Year'!$H:$H,'Current Year'!$I:$I,"")</f>
        <v/>
      </c>
      <c r="L1147" s="87" t="str">
        <f>_xlfn.XLOOKUP($M1147,'Current Year'!$H:$H,'Current Year'!$J:$J,"")</f>
        <v/>
      </c>
      <c r="M1147" s="87" t="str">
        <f t="shared" si="35"/>
        <v/>
      </c>
      <c r="N1147" s="88" t="str">
        <f>_xlfn.XLOOKUP($M1147,'Current Year'!$H:$H,'Current Year'!$M:$M,"")</f>
        <v/>
      </c>
    </row>
    <row r="1148" spans="2:14" x14ac:dyDescent="0.25">
      <c r="B1148" s="5"/>
      <c r="C1148" s="7"/>
      <c r="G1148" s="86" t="str">
        <f>_xlfn.XLOOKUP($I1148,'Prior Year'!$H:$H,'Prior Year'!$I:$I,"")</f>
        <v/>
      </c>
      <c r="H1148" s="87" t="str">
        <f>_xlfn.XLOOKUP($I1148,'Prior Year'!$H:$H,'Prior Year'!$J:$J,"")</f>
        <v/>
      </c>
      <c r="I1148" s="87" t="str">
        <f t="shared" si="34"/>
        <v/>
      </c>
      <c r="J1148" s="88" t="str">
        <f>_xlfn.XLOOKUP($I1148,'Prior Year'!$H:$H,'Prior Year'!$M:$M,"")</f>
        <v/>
      </c>
      <c r="K1148" s="86" t="str">
        <f>_xlfn.XLOOKUP($M1148,'Current Year'!$H:$H,'Current Year'!$I:$I,"")</f>
        <v/>
      </c>
      <c r="L1148" s="87" t="str">
        <f>_xlfn.XLOOKUP($M1148,'Current Year'!$H:$H,'Current Year'!$J:$J,"")</f>
        <v/>
      </c>
      <c r="M1148" s="87" t="str">
        <f t="shared" si="35"/>
        <v/>
      </c>
      <c r="N1148" s="88" t="str">
        <f>_xlfn.XLOOKUP($M1148,'Current Year'!$H:$H,'Current Year'!$M:$M,"")</f>
        <v/>
      </c>
    </row>
    <row r="1149" spans="2:14" x14ac:dyDescent="0.25">
      <c r="B1149" s="5"/>
      <c r="C1149" s="7"/>
      <c r="G1149" s="86" t="str">
        <f>_xlfn.XLOOKUP($I1149,'Prior Year'!$H:$H,'Prior Year'!$I:$I,"")</f>
        <v/>
      </c>
      <c r="H1149" s="87" t="str">
        <f>_xlfn.XLOOKUP($I1149,'Prior Year'!$H:$H,'Prior Year'!$J:$J,"")</f>
        <v/>
      </c>
      <c r="I1149" s="87" t="str">
        <f t="shared" si="34"/>
        <v/>
      </c>
      <c r="J1149" s="88" t="str">
        <f>_xlfn.XLOOKUP($I1149,'Prior Year'!$H:$H,'Prior Year'!$M:$M,"")</f>
        <v/>
      </c>
      <c r="K1149" s="86" t="str">
        <f>_xlfn.XLOOKUP($M1149,'Current Year'!$H:$H,'Current Year'!$I:$I,"")</f>
        <v/>
      </c>
      <c r="L1149" s="87" t="str">
        <f>_xlfn.XLOOKUP($M1149,'Current Year'!$H:$H,'Current Year'!$J:$J,"")</f>
        <v/>
      </c>
      <c r="M1149" s="87" t="str">
        <f t="shared" si="35"/>
        <v/>
      </c>
      <c r="N1149" s="88" t="str">
        <f>_xlfn.XLOOKUP($M1149,'Current Year'!$H:$H,'Current Year'!$M:$M,"")</f>
        <v/>
      </c>
    </row>
    <row r="1150" spans="2:14" x14ac:dyDescent="0.25">
      <c r="B1150" s="5"/>
      <c r="C1150" s="7"/>
      <c r="G1150" s="86" t="str">
        <f>_xlfn.XLOOKUP($I1150,'Prior Year'!$H:$H,'Prior Year'!$I:$I,"")</f>
        <v/>
      </c>
      <c r="H1150" s="87" t="str">
        <f>_xlfn.XLOOKUP($I1150,'Prior Year'!$H:$H,'Prior Year'!$J:$J,"")</f>
        <v/>
      </c>
      <c r="I1150" s="87" t="str">
        <f t="shared" si="34"/>
        <v/>
      </c>
      <c r="J1150" s="88" t="str">
        <f>_xlfn.XLOOKUP($I1150,'Prior Year'!$H:$H,'Prior Year'!$M:$M,"")</f>
        <v/>
      </c>
      <c r="K1150" s="86" t="str">
        <f>_xlfn.XLOOKUP($M1150,'Current Year'!$H:$H,'Current Year'!$I:$I,"")</f>
        <v/>
      </c>
      <c r="L1150" s="87" t="str">
        <f>_xlfn.XLOOKUP($M1150,'Current Year'!$H:$H,'Current Year'!$J:$J,"")</f>
        <v/>
      </c>
      <c r="M1150" s="87" t="str">
        <f t="shared" si="35"/>
        <v/>
      </c>
      <c r="N1150" s="88" t="str">
        <f>_xlfn.XLOOKUP($M1150,'Current Year'!$H:$H,'Current Year'!$M:$M,"")</f>
        <v/>
      </c>
    </row>
    <row r="1151" spans="2:14" x14ac:dyDescent="0.25">
      <c r="B1151" s="5"/>
      <c r="C1151" s="7"/>
      <c r="G1151" s="86" t="str">
        <f>_xlfn.XLOOKUP($I1151,'Prior Year'!$H:$H,'Prior Year'!$I:$I,"")</f>
        <v/>
      </c>
      <c r="H1151" s="87" t="str">
        <f>_xlfn.XLOOKUP($I1151,'Prior Year'!$H:$H,'Prior Year'!$J:$J,"")</f>
        <v/>
      </c>
      <c r="I1151" s="87" t="str">
        <f t="shared" si="34"/>
        <v/>
      </c>
      <c r="J1151" s="88" t="str">
        <f>_xlfn.XLOOKUP($I1151,'Prior Year'!$H:$H,'Prior Year'!$M:$M,"")</f>
        <v/>
      </c>
      <c r="K1151" s="86" t="str">
        <f>_xlfn.XLOOKUP($M1151,'Current Year'!$H:$H,'Current Year'!$I:$I,"")</f>
        <v/>
      </c>
      <c r="L1151" s="87" t="str">
        <f>_xlfn.XLOOKUP($M1151,'Current Year'!$H:$H,'Current Year'!$J:$J,"")</f>
        <v/>
      </c>
      <c r="M1151" s="87" t="str">
        <f t="shared" si="35"/>
        <v/>
      </c>
      <c r="N1151" s="88" t="str">
        <f>_xlfn.XLOOKUP($M1151,'Current Year'!$H:$H,'Current Year'!$M:$M,"")</f>
        <v/>
      </c>
    </row>
    <row r="1152" spans="2:14" x14ac:dyDescent="0.25">
      <c r="B1152" s="5"/>
      <c r="C1152" s="7"/>
      <c r="G1152" s="86" t="str">
        <f>_xlfn.XLOOKUP($I1152,'Prior Year'!$H:$H,'Prior Year'!$I:$I,"")</f>
        <v/>
      </c>
      <c r="H1152" s="87" t="str">
        <f>_xlfn.XLOOKUP($I1152,'Prior Year'!$H:$H,'Prior Year'!$J:$J,"")</f>
        <v/>
      </c>
      <c r="I1152" s="87" t="str">
        <f t="shared" si="34"/>
        <v/>
      </c>
      <c r="J1152" s="88" t="str">
        <f>_xlfn.XLOOKUP($I1152,'Prior Year'!$H:$H,'Prior Year'!$M:$M,"")</f>
        <v/>
      </c>
      <c r="K1152" s="86" t="str">
        <f>_xlfn.XLOOKUP($M1152,'Current Year'!$H:$H,'Current Year'!$I:$I,"")</f>
        <v/>
      </c>
      <c r="L1152" s="87" t="str">
        <f>_xlfn.XLOOKUP($M1152,'Current Year'!$H:$H,'Current Year'!$J:$J,"")</f>
        <v/>
      </c>
      <c r="M1152" s="87" t="str">
        <f t="shared" si="35"/>
        <v/>
      </c>
      <c r="N1152" s="88" t="str">
        <f>_xlfn.XLOOKUP($M1152,'Current Year'!$H:$H,'Current Year'!$M:$M,"")</f>
        <v/>
      </c>
    </row>
    <row r="1153" spans="2:14" x14ac:dyDescent="0.25">
      <c r="B1153" s="5"/>
      <c r="C1153" s="7"/>
      <c r="G1153" s="86" t="str">
        <f>_xlfn.XLOOKUP($I1153,'Prior Year'!$H:$H,'Prior Year'!$I:$I,"")</f>
        <v/>
      </c>
      <c r="H1153" s="87" t="str">
        <f>_xlfn.XLOOKUP($I1153,'Prior Year'!$H:$H,'Prior Year'!$J:$J,"")</f>
        <v/>
      </c>
      <c r="I1153" s="87" t="str">
        <f t="shared" si="34"/>
        <v/>
      </c>
      <c r="J1153" s="88" t="str">
        <f>_xlfn.XLOOKUP($I1153,'Prior Year'!$H:$H,'Prior Year'!$M:$M,"")</f>
        <v/>
      </c>
      <c r="K1153" s="86" t="str">
        <f>_xlfn.XLOOKUP($M1153,'Current Year'!$H:$H,'Current Year'!$I:$I,"")</f>
        <v/>
      </c>
      <c r="L1153" s="87" t="str">
        <f>_xlfn.XLOOKUP($M1153,'Current Year'!$H:$H,'Current Year'!$J:$J,"")</f>
        <v/>
      </c>
      <c r="M1153" s="87" t="str">
        <f t="shared" si="35"/>
        <v/>
      </c>
      <c r="N1153" s="88" t="str">
        <f>_xlfn.XLOOKUP($M1153,'Current Year'!$H:$H,'Current Year'!$M:$M,"")</f>
        <v/>
      </c>
    </row>
    <row r="1154" spans="2:14" x14ac:dyDescent="0.25">
      <c r="B1154" s="5"/>
      <c r="C1154" s="7"/>
      <c r="G1154" s="86" t="str">
        <f>_xlfn.XLOOKUP($I1154,'Prior Year'!$H:$H,'Prior Year'!$I:$I,"")</f>
        <v/>
      </c>
      <c r="H1154" s="87" t="str">
        <f>_xlfn.XLOOKUP($I1154,'Prior Year'!$H:$H,'Prior Year'!$J:$J,"")</f>
        <v/>
      </c>
      <c r="I1154" s="87" t="str">
        <f t="shared" si="34"/>
        <v/>
      </c>
      <c r="J1154" s="88" t="str">
        <f>_xlfn.XLOOKUP($I1154,'Prior Year'!$H:$H,'Prior Year'!$M:$M,"")</f>
        <v/>
      </c>
      <c r="K1154" s="86" t="str">
        <f>_xlfn.XLOOKUP($M1154,'Current Year'!$H:$H,'Current Year'!$I:$I,"")</f>
        <v/>
      </c>
      <c r="L1154" s="87" t="str">
        <f>_xlfn.XLOOKUP($M1154,'Current Year'!$H:$H,'Current Year'!$J:$J,"")</f>
        <v/>
      </c>
      <c r="M1154" s="87" t="str">
        <f t="shared" si="35"/>
        <v/>
      </c>
      <c r="N1154" s="88" t="str">
        <f>_xlfn.XLOOKUP($M1154,'Current Year'!$H:$H,'Current Year'!$M:$M,"")</f>
        <v/>
      </c>
    </row>
    <row r="1155" spans="2:14" x14ac:dyDescent="0.25">
      <c r="B1155" s="5"/>
      <c r="C1155" s="7"/>
      <c r="G1155" s="86" t="str">
        <f>_xlfn.XLOOKUP($I1155,'Prior Year'!$H:$H,'Prior Year'!$I:$I,"")</f>
        <v/>
      </c>
      <c r="H1155" s="87" t="str">
        <f>_xlfn.XLOOKUP($I1155,'Prior Year'!$H:$H,'Prior Year'!$J:$J,"")</f>
        <v/>
      </c>
      <c r="I1155" s="87" t="str">
        <f t="shared" si="34"/>
        <v/>
      </c>
      <c r="J1155" s="88" t="str">
        <f>_xlfn.XLOOKUP($I1155,'Prior Year'!$H:$H,'Prior Year'!$M:$M,"")</f>
        <v/>
      </c>
      <c r="K1155" s="86" t="str">
        <f>_xlfn.XLOOKUP($M1155,'Current Year'!$H:$H,'Current Year'!$I:$I,"")</f>
        <v/>
      </c>
      <c r="L1155" s="87" t="str">
        <f>_xlfn.XLOOKUP($M1155,'Current Year'!$H:$H,'Current Year'!$J:$J,"")</f>
        <v/>
      </c>
      <c r="M1155" s="87" t="str">
        <f t="shared" si="35"/>
        <v/>
      </c>
      <c r="N1155" s="88" t="str">
        <f>_xlfn.XLOOKUP($M1155,'Current Year'!$H:$H,'Current Year'!$M:$M,"")</f>
        <v/>
      </c>
    </row>
    <row r="1156" spans="2:14" x14ac:dyDescent="0.25">
      <c r="B1156" s="5"/>
      <c r="C1156" s="7"/>
      <c r="G1156" s="86" t="str">
        <f>_xlfn.XLOOKUP($I1156,'Prior Year'!$H:$H,'Prior Year'!$I:$I,"")</f>
        <v/>
      </c>
      <c r="H1156" s="87" t="str">
        <f>_xlfn.XLOOKUP($I1156,'Prior Year'!$H:$H,'Prior Year'!$J:$J,"")</f>
        <v/>
      </c>
      <c r="I1156" s="87" t="str">
        <f t="shared" ref="I1156:I1219" si="36">IF(ISBLANK(B1156),"",B1156)</f>
        <v/>
      </c>
      <c r="J1156" s="88" t="str">
        <f>_xlfn.XLOOKUP($I1156,'Prior Year'!$H:$H,'Prior Year'!$M:$M,"")</f>
        <v/>
      </c>
      <c r="K1156" s="86" t="str">
        <f>_xlfn.XLOOKUP($M1156,'Current Year'!$H:$H,'Current Year'!$I:$I,"")</f>
        <v/>
      </c>
      <c r="L1156" s="87" t="str">
        <f>_xlfn.XLOOKUP($M1156,'Current Year'!$H:$H,'Current Year'!$J:$J,"")</f>
        <v/>
      </c>
      <c r="M1156" s="87" t="str">
        <f t="shared" ref="M1156:M1219" si="37">IF(ISBLANK(C1156),"",C1156)</f>
        <v/>
      </c>
      <c r="N1156" s="88" t="str">
        <f>_xlfn.XLOOKUP($M1156,'Current Year'!$H:$H,'Current Year'!$M:$M,"")</f>
        <v/>
      </c>
    </row>
    <row r="1157" spans="2:14" x14ac:dyDescent="0.25">
      <c r="B1157" s="5"/>
      <c r="C1157" s="7"/>
      <c r="G1157" s="86" t="str">
        <f>_xlfn.XLOOKUP($I1157,'Prior Year'!$H:$H,'Prior Year'!$I:$I,"")</f>
        <v/>
      </c>
      <c r="H1157" s="87" t="str">
        <f>_xlfn.XLOOKUP($I1157,'Prior Year'!$H:$H,'Prior Year'!$J:$J,"")</f>
        <v/>
      </c>
      <c r="I1157" s="87" t="str">
        <f t="shared" si="36"/>
        <v/>
      </c>
      <c r="J1157" s="88" t="str">
        <f>_xlfn.XLOOKUP($I1157,'Prior Year'!$H:$H,'Prior Year'!$M:$M,"")</f>
        <v/>
      </c>
      <c r="K1157" s="86" t="str">
        <f>_xlfn.XLOOKUP($M1157,'Current Year'!$H:$H,'Current Year'!$I:$I,"")</f>
        <v/>
      </c>
      <c r="L1157" s="87" t="str">
        <f>_xlfn.XLOOKUP($M1157,'Current Year'!$H:$H,'Current Year'!$J:$J,"")</f>
        <v/>
      </c>
      <c r="M1157" s="87" t="str">
        <f t="shared" si="37"/>
        <v/>
      </c>
      <c r="N1157" s="88" t="str">
        <f>_xlfn.XLOOKUP($M1157,'Current Year'!$H:$H,'Current Year'!$M:$M,"")</f>
        <v/>
      </c>
    </row>
    <row r="1158" spans="2:14" x14ac:dyDescent="0.25">
      <c r="B1158" s="5"/>
      <c r="C1158" s="7"/>
      <c r="G1158" s="86" t="str">
        <f>_xlfn.XLOOKUP($I1158,'Prior Year'!$H:$H,'Prior Year'!$I:$I,"")</f>
        <v/>
      </c>
      <c r="H1158" s="87" t="str">
        <f>_xlfn.XLOOKUP($I1158,'Prior Year'!$H:$H,'Prior Year'!$J:$J,"")</f>
        <v/>
      </c>
      <c r="I1158" s="87" t="str">
        <f t="shared" si="36"/>
        <v/>
      </c>
      <c r="J1158" s="88" t="str">
        <f>_xlfn.XLOOKUP($I1158,'Prior Year'!$H:$H,'Prior Year'!$M:$M,"")</f>
        <v/>
      </c>
      <c r="K1158" s="86" t="str">
        <f>_xlfn.XLOOKUP($M1158,'Current Year'!$H:$H,'Current Year'!$I:$I,"")</f>
        <v/>
      </c>
      <c r="L1158" s="87" t="str">
        <f>_xlfn.XLOOKUP($M1158,'Current Year'!$H:$H,'Current Year'!$J:$J,"")</f>
        <v/>
      </c>
      <c r="M1158" s="87" t="str">
        <f t="shared" si="37"/>
        <v/>
      </c>
      <c r="N1158" s="88" t="str">
        <f>_xlfn.XLOOKUP($M1158,'Current Year'!$H:$H,'Current Year'!$M:$M,"")</f>
        <v/>
      </c>
    </row>
    <row r="1159" spans="2:14" x14ac:dyDescent="0.25">
      <c r="B1159" s="5"/>
      <c r="C1159" s="7"/>
      <c r="G1159" s="86" t="str">
        <f>_xlfn.XLOOKUP($I1159,'Prior Year'!$H:$H,'Prior Year'!$I:$I,"")</f>
        <v/>
      </c>
      <c r="H1159" s="87" t="str">
        <f>_xlfn.XLOOKUP($I1159,'Prior Year'!$H:$H,'Prior Year'!$J:$J,"")</f>
        <v/>
      </c>
      <c r="I1159" s="87" t="str">
        <f t="shared" si="36"/>
        <v/>
      </c>
      <c r="J1159" s="88" t="str">
        <f>_xlfn.XLOOKUP($I1159,'Prior Year'!$H:$H,'Prior Year'!$M:$M,"")</f>
        <v/>
      </c>
      <c r="K1159" s="86" t="str">
        <f>_xlfn.XLOOKUP($M1159,'Current Year'!$H:$H,'Current Year'!$I:$I,"")</f>
        <v/>
      </c>
      <c r="L1159" s="87" t="str">
        <f>_xlfn.XLOOKUP($M1159,'Current Year'!$H:$H,'Current Year'!$J:$J,"")</f>
        <v/>
      </c>
      <c r="M1159" s="87" t="str">
        <f t="shared" si="37"/>
        <v/>
      </c>
      <c r="N1159" s="88" t="str">
        <f>_xlfn.XLOOKUP($M1159,'Current Year'!$H:$H,'Current Year'!$M:$M,"")</f>
        <v/>
      </c>
    </row>
    <row r="1160" spans="2:14" x14ac:dyDescent="0.25">
      <c r="B1160" s="5"/>
      <c r="C1160" s="7"/>
      <c r="G1160" s="86" t="str">
        <f>_xlfn.XLOOKUP($I1160,'Prior Year'!$H:$H,'Prior Year'!$I:$I,"")</f>
        <v/>
      </c>
      <c r="H1160" s="87" t="str">
        <f>_xlfn.XLOOKUP($I1160,'Prior Year'!$H:$H,'Prior Year'!$J:$J,"")</f>
        <v/>
      </c>
      <c r="I1160" s="87" t="str">
        <f t="shared" si="36"/>
        <v/>
      </c>
      <c r="J1160" s="88" t="str">
        <f>_xlfn.XLOOKUP($I1160,'Prior Year'!$H:$H,'Prior Year'!$M:$M,"")</f>
        <v/>
      </c>
      <c r="K1160" s="86" t="str">
        <f>_xlfn.XLOOKUP($M1160,'Current Year'!$H:$H,'Current Year'!$I:$I,"")</f>
        <v/>
      </c>
      <c r="L1160" s="87" t="str">
        <f>_xlfn.XLOOKUP($M1160,'Current Year'!$H:$H,'Current Year'!$J:$J,"")</f>
        <v/>
      </c>
      <c r="M1160" s="87" t="str">
        <f t="shared" si="37"/>
        <v/>
      </c>
      <c r="N1160" s="88" t="str">
        <f>_xlfn.XLOOKUP($M1160,'Current Year'!$H:$H,'Current Year'!$M:$M,"")</f>
        <v/>
      </c>
    </row>
    <row r="1161" spans="2:14" x14ac:dyDescent="0.25">
      <c r="B1161" s="5"/>
      <c r="C1161" s="7"/>
      <c r="G1161" s="86" t="str">
        <f>_xlfn.XLOOKUP($I1161,'Prior Year'!$H:$H,'Prior Year'!$I:$I,"")</f>
        <v/>
      </c>
      <c r="H1161" s="87" t="str">
        <f>_xlfn.XLOOKUP($I1161,'Prior Year'!$H:$H,'Prior Year'!$J:$J,"")</f>
        <v/>
      </c>
      <c r="I1161" s="87" t="str">
        <f t="shared" si="36"/>
        <v/>
      </c>
      <c r="J1161" s="88" t="str">
        <f>_xlfn.XLOOKUP($I1161,'Prior Year'!$H:$H,'Prior Year'!$M:$M,"")</f>
        <v/>
      </c>
      <c r="K1161" s="86" t="str">
        <f>_xlfn.XLOOKUP($M1161,'Current Year'!$H:$H,'Current Year'!$I:$I,"")</f>
        <v/>
      </c>
      <c r="L1161" s="87" t="str">
        <f>_xlfn.XLOOKUP($M1161,'Current Year'!$H:$H,'Current Year'!$J:$J,"")</f>
        <v/>
      </c>
      <c r="M1161" s="87" t="str">
        <f t="shared" si="37"/>
        <v/>
      </c>
      <c r="N1161" s="88" t="str">
        <f>_xlfn.XLOOKUP($M1161,'Current Year'!$H:$H,'Current Year'!$M:$M,"")</f>
        <v/>
      </c>
    </row>
    <row r="1162" spans="2:14" x14ac:dyDescent="0.25">
      <c r="B1162" s="5"/>
      <c r="C1162" s="7"/>
      <c r="G1162" s="86" t="str">
        <f>_xlfn.XLOOKUP($I1162,'Prior Year'!$H:$H,'Prior Year'!$I:$I,"")</f>
        <v/>
      </c>
      <c r="H1162" s="87" t="str">
        <f>_xlfn.XLOOKUP($I1162,'Prior Year'!$H:$H,'Prior Year'!$J:$J,"")</f>
        <v/>
      </c>
      <c r="I1162" s="87" t="str">
        <f t="shared" si="36"/>
        <v/>
      </c>
      <c r="J1162" s="88" t="str">
        <f>_xlfn.XLOOKUP($I1162,'Prior Year'!$H:$H,'Prior Year'!$M:$M,"")</f>
        <v/>
      </c>
      <c r="K1162" s="86" t="str">
        <f>_xlfn.XLOOKUP($M1162,'Current Year'!$H:$H,'Current Year'!$I:$I,"")</f>
        <v/>
      </c>
      <c r="L1162" s="87" t="str">
        <f>_xlfn.XLOOKUP($M1162,'Current Year'!$H:$H,'Current Year'!$J:$J,"")</f>
        <v/>
      </c>
      <c r="M1162" s="87" t="str">
        <f t="shared" si="37"/>
        <v/>
      </c>
      <c r="N1162" s="88" t="str">
        <f>_xlfn.XLOOKUP($M1162,'Current Year'!$H:$H,'Current Year'!$M:$M,"")</f>
        <v/>
      </c>
    </row>
    <row r="1163" spans="2:14" x14ac:dyDescent="0.25">
      <c r="B1163" s="5"/>
      <c r="C1163" s="7"/>
      <c r="G1163" s="86" t="str">
        <f>_xlfn.XLOOKUP($I1163,'Prior Year'!$H:$H,'Prior Year'!$I:$I,"")</f>
        <v/>
      </c>
      <c r="H1163" s="87" t="str">
        <f>_xlfn.XLOOKUP($I1163,'Prior Year'!$H:$H,'Prior Year'!$J:$J,"")</f>
        <v/>
      </c>
      <c r="I1163" s="87" t="str">
        <f t="shared" si="36"/>
        <v/>
      </c>
      <c r="J1163" s="88" t="str">
        <f>_xlfn.XLOOKUP($I1163,'Prior Year'!$H:$H,'Prior Year'!$M:$M,"")</f>
        <v/>
      </c>
      <c r="K1163" s="86" t="str">
        <f>_xlfn.XLOOKUP($M1163,'Current Year'!$H:$H,'Current Year'!$I:$I,"")</f>
        <v/>
      </c>
      <c r="L1163" s="87" t="str">
        <f>_xlfn.XLOOKUP($M1163,'Current Year'!$H:$H,'Current Year'!$J:$J,"")</f>
        <v/>
      </c>
      <c r="M1163" s="87" t="str">
        <f t="shared" si="37"/>
        <v/>
      </c>
      <c r="N1163" s="88" t="str">
        <f>_xlfn.XLOOKUP($M1163,'Current Year'!$H:$H,'Current Year'!$M:$M,"")</f>
        <v/>
      </c>
    </row>
    <row r="1164" spans="2:14" x14ac:dyDescent="0.25">
      <c r="B1164" s="5"/>
      <c r="C1164" s="7"/>
      <c r="G1164" s="86" t="str">
        <f>_xlfn.XLOOKUP($I1164,'Prior Year'!$H:$H,'Prior Year'!$I:$I,"")</f>
        <v/>
      </c>
      <c r="H1164" s="87" t="str">
        <f>_xlfn.XLOOKUP($I1164,'Prior Year'!$H:$H,'Prior Year'!$J:$J,"")</f>
        <v/>
      </c>
      <c r="I1164" s="87" t="str">
        <f t="shared" si="36"/>
        <v/>
      </c>
      <c r="J1164" s="88" t="str">
        <f>_xlfn.XLOOKUP($I1164,'Prior Year'!$H:$H,'Prior Year'!$M:$M,"")</f>
        <v/>
      </c>
      <c r="K1164" s="86" t="str">
        <f>_xlfn.XLOOKUP($M1164,'Current Year'!$H:$H,'Current Year'!$I:$I,"")</f>
        <v/>
      </c>
      <c r="L1164" s="87" t="str">
        <f>_xlfn.XLOOKUP($M1164,'Current Year'!$H:$H,'Current Year'!$J:$J,"")</f>
        <v/>
      </c>
      <c r="M1164" s="87" t="str">
        <f t="shared" si="37"/>
        <v/>
      </c>
      <c r="N1164" s="88" t="str">
        <f>_xlfn.XLOOKUP($M1164,'Current Year'!$H:$H,'Current Year'!$M:$M,"")</f>
        <v/>
      </c>
    </row>
    <row r="1165" spans="2:14" x14ac:dyDescent="0.25">
      <c r="B1165" s="5"/>
      <c r="C1165" s="7"/>
      <c r="G1165" s="86" t="str">
        <f>_xlfn.XLOOKUP($I1165,'Prior Year'!$H:$H,'Prior Year'!$I:$I,"")</f>
        <v/>
      </c>
      <c r="H1165" s="87" t="str">
        <f>_xlfn.XLOOKUP($I1165,'Prior Year'!$H:$H,'Prior Year'!$J:$J,"")</f>
        <v/>
      </c>
      <c r="I1165" s="87" t="str">
        <f t="shared" si="36"/>
        <v/>
      </c>
      <c r="J1165" s="88" t="str">
        <f>_xlfn.XLOOKUP($I1165,'Prior Year'!$H:$H,'Prior Year'!$M:$M,"")</f>
        <v/>
      </c>
      <c r="K1165" s="86" t="str">
        <f>_xlfn.XLOOKUP($M1165,'Current Year'!$H:$H,'Current Year'!$I:$I,"")</f>
        <v/>
      </c>
      <c r="L1165" s="87" t="str">
        <f>_xlfn.XLOOKUP($M1165,'Current Year'!$H:$H,'Current Year'!$J:$J,"")</f>
        <v/>
      </c>
      <c r="M1165" s="87" t="str">
        <f t="shared" si="37"/>
        <v/>
      </c>
      <c r="N1165" s="88" t="str">
        <f>_xlfn.XLOOKUP($M1165,'Current Year'!$H:$H,'Current Year'!$M:$M,"")</f>
        <v/>
      </c>
    </row>
    <row r="1166" spans="2:14" x14ac:dyDescent="0.25">
      <c r="B1166" s="5"/>
      <c r="C1166" s="7"/>
      <c r="G1166" s="86" t="str">
        <f>_xlfn.XLOOKUP($I1166,'Prior Year'!$H:$H,'Prior Year'!$I:$I,"")</f>
        <v/>
      </c>
      <c r="H1166" s="87" t="str">
        <f>_xlfn.XLOOKUP($I1166,'Prior Year'!$H:$H,'Prior Year'!$J:$J,"")</f>
        <v/>
      </c>
      <c r="I1166" s="87" t="str">
        <f t="shared" si="36"/>
        <v/>
      </c>
      <c r="J1166" s="88" t="str">
        <f>_xlfn.XLOOKUP($I1166,'Prior Year'!$H:$H,'Prior Year'!$M:$M,"")</f>
        <v/>
      </c>
      <c r="K1166" s="86" t="str">
        <f>_xlfn.XLOOKUP($M1166,'Current Year'!$H:$H,'Current Year'!$I:$I,"")</f>
        <v/>
      </c>
      <c r="L1166" s="87" t="str">
        <f>_xlfn.XLOOKUP($M1166,'Current Year'!$H:$H,'Current Year'!$J:$J,"")</f>
        <v/>
      </c>
      <c r="M1166" s="87" t="str">
        <f t="shared" si="37"/>
        <v/>
      </c>
      <c r="N1166" s="88" t="str">
        <f>_xlfn.XLOOKUP($M1166,'Current Year'!$H:$H,'Current Year'!$M:$M,"")</f>
        <v/>
      </c>
    </row>
    <row r="1167" spans="2:14" x14ac:dyDescent="0.25">
      <c r="B1167" s="5"/>
      <c r="C1167" s="7"/>
      <c r="G1167" s="86" t="str">
        <f>_xlfn.XLOOKUP($I1167,'Prior Year'!$H:$H,'Prior Year'!$I:$I,"")</f>
        <v/>
      </c>
      <c r="H1167" s="87" t="str">
        <f>_xlfn.XLOOKUP($I1167,'Prior Year'!$H:$H,'Prior Year'!$J:$J,"")</f>
        <v/>
      </c>
      <c r="I1167" s="87" t="str">
        <f t="shared" si="36"/>
        <v/>
      </c>
      <c r="J1167" s="88" t="str">
        <f>_xlfn.XLOOKUP($I1167,'Prior Year'!$H:$H,'Prior Year'!$M:$M,"")</f>
        <v/>
      </c>
      <c r="K1167" s="86" t="str">
        <f>_xlfn.XLOOKUP($M1167,'Current Year'!$H:$H,'Current Year'!$I:$I,"")</f>
        <v/>
      </c>
      <c r="L1167" s="87" t="str">
        <f>_xlfn.XLOOKUP($M1167,'Current Year'!$H:$H,'Current Year'!$J:$J,"")</f>
        <v/>
      </c>
      <c r="M1167" s="87" t="str">
        <f t="shared" si="37"/>
        <v/>
      </c>
      <c r="N1167" s="88" t="str">
        <f>_xlfn.XLOOKUP($M1167,'Current Year'!$H:$H,'Current Year'!$M:$M,"")</f>
        <v/>
      </c>
    </row>
    <row r="1168" spans="2:14" x14ac:dyDescent="0.25">
      <c r="B1168" s="5"/>
      <c r="C1168" s="7"/>
      <c r="G1168" s="86" t="str">
        <f>_xlfn.XLOOKUP($I1168,'Prior Year'!$H:$H,'Prior Year'!$I:$I,"")</f>
        <v/>
      </c>
      <c r="H1168" s="87" t="str">
        <f>_xlfn.XLOOKUP($I1168,'Prior Year'!$H:$H,'Prior Year'!$J:$J,"")</f>
        <v/>
      </c>
      <c r="I1168" s="87" t="str">
        <f t="shared" si="36"/>
        <v/>
      </c>
      <c r="J1168" s="88" t="str">
        <f>_xlfn.XLOOKUP($I1168,'Prior Year'!$H:$H,'Prior Year'!$M:$M,"")</f>
        <v/>
      </c>
      <c r="K1168" s="86" t="str">
        <f>_xlfn.XLOOKUP($M1168,'Current Year'!$H:$H,'Current Year'!$I:$I,"")</f>
        <v/>
      </c>
      <c r="L1168" s="87" t="str">
        <f>_xlfn.XLOOKUP($M1168,'Current Year'!$H:$H,'Current Year'!$J:$J,"")</f>
        <v/>
      </c>
      <c r="M1168" s="87" t="str">
        <f t="shared" si="37"/>
        <v/>
      </c>
      <c r="N1168" s="88" t="str">
        <f>_xlfn.XLOOKUP($M1168,'Current Year'!$H:$H,'Current Year'!$M:$M,"")</f>
        <v/>
      </c>
    </row>
    <row r="1169" spans="2:14" x14ac:dyDescent="0.25">
      <c r="B1169" s="5"/>
      <c r="C1169" s="7"/>
      <c r="G1169" s="86" t="str">
        <f>_xlfn.XLOOKUP($I1169,'Prior Year'!$H:$H,'Prior Year'!$I:$I,"")</f>
        <v/>
      </c>
      <c r="H1169" s="87" t="str">
        <f>_xlfn.XLOOKUP($I1169,'Prior Year'!$H:$H,'Prior Year'!$J:$J,"")</f>
        <v/>
      </c>
      <c r="I1169" s="87" t="str">
        <f t="shared" si="36"/>
        <v/>
      </c>
      <c r="J1169" s="88" t="str">
        <f>_xlfn.XLOOKUP($I1169,'Prior Year'!$H:$H,'Prior Year'!$M:$M,"")</f>
        <v/>
      </c>
      <c r="K1169" s="86" t="str">
        <f>_xlfn.XLOOKUP($M1169,'Current Year'!$H:$H,'Current Year'!$I:$I,"")</f>
        <v/>
      </c>
      <c r="L1169" s="87" t="str">
        <f>_xlfn.XLOOKUP($M1169,'Current Year'!$H:$H,'Current Year'!$J:$J,"")</f>
        <v/>
      </c>
      <c r="M1169" s="87" t="str">
        <f t="shared" si="37"/>
        <v/>
      </c>
      <c r="N1169" s="88" t="str">
        <f>_xlfn.XLOOKUP($M1169,'Current Year'!$H:$H,'Current Year'!$M:$M,"")</f>
        <v/>
      </c>
    </row>
    <row r="1170" spans="2:14" x14ac:dyDescent="0.25">
      <c r="B1170" s="5"/>
      <c r="C1170" s="7"/>
      <c r="G1170" s="86" t="str">
        <f>_xlfn.XLOOKUP($I1170,'Prior Year'!$H:$H,'Prior Year'!$I:$I,"")</f>
        <v/>
      </c>
      <c r="H1170" s="87" t="str">
        <f>_xlfn.XLOOKUP($I1170,'Prior Year'!$H:$H,'Prior Year'!$J:$J,"")</f>
        <v/>
      </c>
      <c r="I1170" s="87" t="str">
        <f t="shared" si="36"/>
        <v/>
      </c>
      <c r="J1170" s="88" t="str">
        <f>_xlfn.XLOOKUP($I1170,'Prior Year'!$H:$H,'Prior Year'!$M:$M,"")</f>
        <v/>
      </c>
      <c r="K1170" s="86" t="str">
        <f>_xlfn.XLOOKUP($M1170,'Current Year'!$H:$H,'Current Year'!$I:$I,"")</f>
        <v/>
      </c>
      <c r="L1170" s="87" t="str">
        <f>_xlfn.XLOOKUP($M1170,'Current Year'!$H:$H,'Current Year'!$J:$J,"")</f>
        <v/>
      </c>
      <c r="M1170" s="87" t="str">
        <f t="shared" si="37"/>
        <v/>
      </c>
      <c r="N1170" s="88" t="str">
        <f>_xlfn.XLOOKUP($M1170,'Current Year'!$H:$H,'Current Year'!$M:$M,"")</f>
        <v/>
      </c>
    </row>
    <row r="1171" spans="2:14" x14ac:dyDescent="0.25">
      <c r="B1171" s="5"/>
      <c r="C1171" s="7"/>
      <c r="G1171" s="86" t="str">
        <f>_xlfn.XLOOKUP($I1171,'Prior Year'!$H:$H,'Prior Year'!$I:$I,"")</f>
        <v/>
      </c>
      <c r="H1171" s="87" t="str">
        <f>_xlfn.XLOOKUP($I1171,'Prior Year'!$H:$H,'Prior Year'!$J:$J,"")</f>
        <v/>
      </c>
      <c r="I1171" s="87" t="str">
        <f t="shared" si="36"/>
        <v/>
      </c>
      <c r="J1171" s="88" t="str">
        <f>_xlfn.XLOOKUP($I1171,'Prior Year'!$H:$H,'Prior Year'!$M:$M,"")</f>
        <v/>
      </c>
      <c r="K1171" s="86" t="str">
        <f>_xlfn.XLOOKUP($M1171,'Current Year'!$H:$H,'Current Year'!$I:$I,"")</f>
        <v/>
      </c>
      <c r="L1171" s="87" t="str">
        <f>_xlfn.XLOOKUP($M1171,'Current Year'!$H:$H,'Current Year'!$J:$J,"")</f>
        <v/>
      </c>
      <c r="M1171" s="87" t="str">
        <f t="shared" si="37"/>
        <v/>
      </c>
      <c r="N1171" s="88" t="str">
        <f>_xlfn.XLOOKUP($M1171,'Current Year'!$H:$H,'Current Year'!$M:$M,"")</f>
        <v/>
      </c>
    </row>
    <row r="1172" spans="2:14" x14ac:dyDescent="0.25">
      <c r="B1172" s="5"/>
      <c r="C1172" s="7"/>
      <c r="G1172" s="86" t="str">
        <f>_xlfn.XLOOKUP($I1172,'Prior Year'!$H:$H,'Prior Year'!$I:$I,"")</f>
        <v/>
      </c>
      <c r="H1172" s="87" t="str">
        <f>_xlfn.XLOOKUP($I1172,'Prior Year'!$H:$H,'Prior Year'!$J:$J,"")</f>
        <v/>
      </c>
      <c r="I1172" s="87" t="str">
        <f t="shared" si="36"/>
        <v/>
      </c>
      <c r="J1172" s="88" t="str">
        <f>_xlfn.XLOOKUP($I1172,'Prior Year'!$H:$H,'Prior Year'!$M:$M,"")</f>
        <v/>
      </c>
      <c r="K1172" s="86" t="str">
        <f>_xlfn.XLOOKUP($M1172,'Current Year'!$H:$H,'Current Year'!$I:$I,"")</f>
        <v/>
      </c>
      <c r="L1172" s="87" t="str">
        <f>_xlfn.XLOOKUP($M1172,'Current Year'!$H:$H,'Current Year'!$J:$J,"")</f>
        <v/>
      </c>
      <c r="M1172" s="87" t="str">
        <f t="shared" si="37"/>
        <v/>
      </c>
      <c r="N1172" s="88" t="str">
        <f>_xlfn.XLOOKUP($M1172,'Current Year'!$H:$H,'Current Year'!$M:$M,"")</f>
        <v/>
      </c>
    </row>
    <row r="1173" spans="2:14" x14ac:dyDescent="0.25">
      <c r="B1173" s="5"/>
      <c r="C1173" s="7"/>
      <c r="G1173" s="86" t="str">
        <f>_xlfn.XLOOKUP($I1173,'Prior Year'!$H:$H,'Prior Year'!$I:$I,"")</f>
        <v/>
      </c>
      <c r="H1173" s="87" t="str">
        <f>_xlfn.XLOOKUP($I1173,'Prior Year'!$H:$H,'Prior Year'!$J:$J,"")</f>
        <v/>
      </c>
      <c r="I1173" s="87" t="str">
        <f t="shared" si="36"/>
        <v/>
      </c>
      <c r="J1173" s="88" t="str">
        <f>_xlfn.XLOOKUP($I1173,'Prior Year'!$H:$H,'Prior Year'!$M:$M,"")</f>
        <v/>
      </c>
      <c r="K1173" s="86" t="str">
        <f>_xlfn.XLOOKUP($M1173,'Current Year'!$H:$H,'Current Year'!$I:$I,"")</f>
        <v/>
      </c>
      <c r="L1173" s="87" t="str">
        <f>_xlfn.XLOOKUP($M1173,'Current Year'!$H:$H,'Current Year'!$J:$J,"")</f>
        <v/>
      </c>
      <c r="M1173" s="87" t="str">
        <f t="shared" si="37"/>
        <v/>
      </c>
      <c r="N1173" s="88" t="str">
        <f>_xlfn.XLOOKUP($M1173,'Current Year'!$H:$H,'Current Year'!$M:$M,"")</f>
        <v/>
      </c>
    </row>
    <row r="1174" spans="2:14" x14ac:dyDescent="0.25">
      <c r="B1174" s="5"/>
      <c r="C1174" s="7"/>
      <c r="G1174" s="86" t="str">
        <f>_xlfn.XLOOKUP($I1174,'Prior Year'!$H:$H,'Prior Year'!$I:$I,"")</f>
        <v/>
      </c>
      <c r="H1174" s="87" t="str">
        <f>_xlfn.XLOOKUP($I1174,'Prior Year'!$H:$H,'Prior Year'!$J:$J,"")</f>
        <v/>
      </c>
      <c r="I1174" s="87" t="str">
        <f t="shared" si="36"/>
        <v/>
      </c>
      <c r="J1174" s="88" t="str">
        <f>_xlfn.XLOOKUP($I1174,'Prior Year'!$H:$H,'Prior Year'!$M:$M,"")</f>
        <v/>
      </c>
      <c r="K1174" s="86" t="str">
        <f>_xlfn.XLOOKUP($M1174,'Current Year'!$H:$H,'Current Year'!$I:$I,"")</f>
        <v/>
      </c>
      <c r="L1174" s="87" t="str">
        <f>_xlfn.XLOOKUP($M1174,'Current Year'!$H:$H,'Current Year'!$J:$J,"")</f>
        <v/>
      </c>
      <c r="M1174" s="87" t="str">
        <f t="shared" si="37"/>
        <v/>
      </c>
      <c r="N1174" s="88" t="str">
        <f>_xlfn.XLOOKUP($M1174,'Current Year'!$H:$H,'Current Year'!$M:$M,"")</f>
        <v/>
      </c>
    </row>
    <row r="1175" spans="2:14" x14ac:dyDescent="0.25">
      <c r="B1175" s="5"/>
      <c r="C1175" s="7"/>
      <c r="G1175" s="86" t="str">
        <f>_xlfn.XLOOKUP($I1175,'Prior Year'!$H:$H,'Prior Year'!$I:$I,"")</f>
        <v/>
      </c>
      <c r="H1175" s="87" t="str">
        <f>_xlfn.XLOOKUP($I1175,'Prior Year'!$H:$H,'Prior Year'!$J:$J,"")</f>
        <v/>
      </c>
      <c r="I1175" s="87" t="str">
        <f t="shared" si="36"/>
        <v/>
      </c>
      <c r="J1175" s="88" t="str">
        <f>_xlfn.XLOOKUP($I1175,'Prior Year'!$H:$H,'Prior Year'!$M:$M,"")</f>
        <v/>
      </c>
      <c r="K1175" s="86" t="str">
        <f>_xlfn.XLOOKUP($M1175,'Current Year'!$H:$H,'Current Year'!$I:$I,"")</f>
        <v/>
      </c>
      <c r="L1175" s="87" t="str">
        <f>_xlfn.XLOOKUP($M1175,'Current Year'!$H:$H,'Current Year'!$J:$J,"")</f>
        <v/>
      </c>
      <c r="M1175" s="87" t="str">
        <f t="shared" si="37"/>
        <v/>
      </c>
      <c r="N1175" s="88" t="str">
        <f>_xlfn.XLOOKUP($M1175,'Current Year'!$H:$H,'Current Year'!$M:$M,"")</f>
        <v/>
      </c>
    </row>
    <row r="1176" spans="2:14" x14ac:dyDescent="0.25">
      <c r="B1176" s="5"/>
      <c r="C1176" s="7"/>
      <c r="G1176" s="86" t="str">
        <f>_xlfn.XLOOKUP($I1176,'Prior Year'!$H:$H,'Prior Year'!$I:$I,"")</f>
        <v/>
      </c>
      <c r="H1176" s="87" t="str">
        <f>_xlfn.XLOOKUP($I1176,'Prior Year'!$H:$H,'Prior Year'!$J:$J,"")</f>
        <v/>
      </c>
      <c r="I1176" s="87" t="str">
        <f t="shared" si="36"/>
        <v/>
      </c>
      <c r="J1176" s="88" t="str">
        <f>_xlfn.XLOOKUP($I1176,'Prior Year'!$H:$H,'Prior Year'!$M:$M,"")</f>
        <v/>
      </c>
      <c r="K1176" s="86" t="str">
        <f>_xlfn.XLOOKUP($M1176,'Current Year'!$H:$H,'Current Year'!$I:$I,"")</f>
        <v/>
      </c>
      <c r="L1176" s="87" t="str">
        <f>_xlfn.XLOOKUP($M1176,'Current Year'!$H:$H,'Current Year'!$J:$J,"")</f>
        <v/>
      </c>
      <c r="M1176" s="87" t="str">
        <f t="shared" si="37"/>
        <v/>
      </c>
      <c r="N1176" s="88" t="str">
        <f>_xlfn.XLOOKUP($M1176,'Current Year'!$H:$H,'Current Year'!$M:$M,"")</f>
        <v/>
      </c>
    </row>
    <row r="1177" spans="2:14" x14ac:dyDescent="0.25">
      <c r="B1177" s="5"/>
      <c r="C1177" s="7"/>
      <c r="G1177" s="86" t="str">
        <f>_xlfn.XLOOKUP($I1177,'Prior Year'!$H:$H,'Prior Year'!$I:$I,"")</f>
        <v/>
      </c>
      <c r="H1177" s="87" t="str">
        <f>_xlfn.XLOOKUP($I1177,'Prior Year'!$H:$H,'Prior Year'!$J:$J,"")</f>
        <v/>
      </c>
      <c r="I1177" s="87" t="str">
        <f t="shared" si="36"/>
        <v/>
      </c>
      <c r="J1177" s="88" t="str">
        <f>_xlfn.XLOOKUP($I1177,'Prior Year'!$H:$H,'Prior Year'!$M:$M,"")</f>
        <v/>
      </c>
      <c r="K1177" s="86" t="str">
        <f>_xlfn.XLOOKUP($M1177,'Current Year'!$H:$H,'Current Year'!$I:$I,"")</f>
        <v/>
      </c>
      <c r="L1177" s="87" t="str">
        <f>_xlfn.XLOOKUP($M1177,'Current Year'!$H:$H,'Current Year'!$J:$J,"")</f>
        <v/>
      </c>
      <c r="M1177" s="87" t="str">
        <f t="shared" si="37"/>
        <v/>
      </c>
      <c r="N1177" s="88" t="str">
        <f>_xlfn.XLOOKUP($M1177,'Current Year'!$H:$H,'Current Year'!$M:$M,"")</f>
        <v/>
      </c>
    </row>
    <row r="1178" spans="2:14" x14ac:dyDescent="0.25">
      <c r="B1178" s="5"/>
      <c r="C1178" s="7"/>
      <c r="G1178" s="86" t="str">
        <f>_xlfn.XLOOKUP($I1178,'Prior Year'!$H:$H,'Prior Year'!$I:$I,"")</f>
        <v/>
      </c>
      <c r="H1178" s="87" t="str">
        <f>_xlfn.XLOOKUP($I1178,'Prior Year'!$H:$H,'Prior Year'!$J:$J,"")</f>
        <v/>
      </c>
      <c r="I1178" s="87" t="str">
        <f t="shared" si="36"/>
        <v/>
      </c>
      <c r="J1178" s="88" t="str">
        <f>_xlfn.XLOOKUP($I1178,'Prior Year'!$H:$H,'Prior Year'!$M:$M,"")</f>
        <v/>
      </c>
      <c r="K1178" s="86" t="str">
        <f>_xlfn.XLOOKUP($M1178,'Current Year'!$H:$H,'Current Year'!$I:$I,"")</f>
        <v/>
      </c>
      <c r="L1178" s="87" t="str">
        <f>_xlfn.XLOOKUP($M1178,'Current Year'!$H:$H,'Current Year'!$J:$J,"")</f>
        <v/>
      </c>
      <c r="M1178" s="87" t="str">
        <f t="shared" si="37"/>
        <v/>
      </c>
      <c r="N1178" s="88" t="str">
        <f>_xlfn.XLOOKUP($M1178,'Current Year'!$H:$H,'Current Year'!$M:$M,"")</f>
        <v/>
      </c>
    </row>
    <row r="1179" spans="2:14" x14ac:dyDescent="0.25">
      <c r="B1179" s="5"/>
      <c r="C1179" s="7"/>
      <c r="G1179" s="86" t="str">
        <f>_xlfn.XLOOKUP($I1179,'Prior Year'!$H:$H,'Prior Year'!$I:$I,"")</f>
        <v/>
      </c>
      <c r="H1179" s="87" t="str">
        <f>_xlfn.XLOOKUP($I1179,'Prior Year'!$H:$H,'Prior Year'!$J:$J,"")</f>
        <v/>
      </c>
      <c r="I1179" s="87" t="str">
        <f t="shared" si="36"/>
        <v/>
      </c>
      <c r="J1179" s="88" t="str">
        <f>_xlfn.XLOOKUP($I1179,'Prior Year'!$H:$H,'Prior Year'!$M:$M,"")</f>
        <v/>
      </c>
      <c r="K1179" s="86" t="str">
        <f>_xlfn.XLOOKUP($M1179,'Current Year'!$H:$H,'Current Year'!$I:$I,"")</f>
        <v/>
      </c>
      <c r="L1179" s="87" t="str">
        <f>_xlfn.XLOOKUP($M1179,'Current Year'!$H:$H,'Current Year'!$J:$J,"")</f>
        <v/>
      </c>
      <c r="M1179" s="87" t="str">
        <f t="shared" si="37"/>
        <v/>
      </c>
      <c r="N1179" s="88" t="str">
        <f>_xlfn.XLOOKUP($M1179,'Current Year'!$H:$H,'Current Year'!$M:$M,"")</f>
        <v/>
      </c>
    </row>
    <row r="1180" spans="2:14" x14ac:dyDescent="0.25">
      <c r="B1180" s="5"/>
      <c r="C1180" s="7"/>
      <c r="G1180" s="86" t="str">
        <f>_xlfn.XLOOKUP($I1180,'Prior Year'!$H:$H,'Prior Year'!$I:$I,"")</f>
        <v/>
      </c>
      <c r="H1180" s="87" t="str">
        <f>_xlfn.XLOOKUP($I1180,'Prior Year'!$H:$H,'Prior Year'!$J:$J,"")</f>
        <v/>
      </c>
      <c r="I1180" s="87" t="str">
        <f t="shared" si="36"/>
        <v/>
      </c>
      <c r="J1180" s="88" t="str">
        <f>_xlfn.XLOOKUP($I1180,'Prior Year'!$H:$H,'Prior Year'!$M:$M,"")</f>
        <v/>
      </c>
      <c r="K1180" s="86" t="str">
        <f>_xlfn.XLOOKUP($M1180,'Current Year'!$H:$H,'Current Year'!$I:$I,"")</f>
        <v/>
      </c>
      <c r="L1180" s="87" t="str">
        <f>_xlfn.XLOOKUP($M1180,'Current Year'!$H:$H,'Current Year'!$J:$J,"")</f>
        <v/>
      </c>
      <c r="M1180" s="87" t="str">
        <f t="shared" si="37"/>
        <v/>
      </c>
      <c r="N1180" s="88" t="str">
        <f>_xlfn.XLOOKUP($M1180,'Current Year'!$H:$H,'Current Year'!$M:$M,"")</f>
        <v/>
      </c>
    </row>
    <row r="1181" spans="2:14" x14ac:dyDescent="0.25">
      <c r="B1181" s="5"/>
      <c r="C1181" s="7"/>
      <c r="G1181" s="86" t="str">
        <f>_xlfn.XLOOKUP($I1181,'Prior Year'!$H:$H,'Prior Year'!$I:$I,"")</f>
        <v/>
      </c>
      <c r="H1181" s="87" t="str">
        <f>_xlfn.XLOOKUP($I1181,'Prior Year'!$H:$H,'Prior Year'!$J:$J,"")</f>
        <v/>
      </c>
      <c r="I1181" s="87" t="str">
        <f t="shared" si="36"/>
        <v/>
      </c>
      <c r="J1181" s="88" t="str">
        <f>_xlfn.XLOOKUP($I1181,'Prior Year'!$H:$H,'Prior Year'!$M:$M,"")</f>
        <v/>
      </c>
      <c r="K1181" s="86" t="str">
        <f>_xlfn.XLOOKUP($M1181,'Current Year'!$H:$H,'Current Year'!$I:$I,"")</f>
        <v/>
      </c>
      <c r="L1181" s="87" t="str">
        <f>_xlfn.XLOOKUP($M1181,'Current Year'!$H:$H,'Current Year'!$J:$J,"")</f>
        <v/>
      </c>
      <c r="M1181" s="87" t="str">
        <f t="shared" si="37"/>
        <v/>
      </c>
      <c r="N1181" s="88" t="str">
        <f>_xlfn.XLOOKUP($M1181,'Current Year'!$H:$H,'Current Year'!$M:$M,"")</f>
        <v/>
      </c>
    </row>
    <row r="1182" spans="2:14" x14ac:dyDescent="0.25">
      <c r="B1182" s="5"/>
      <c r="C1182" s="7"/>
      <c r="G1182" s="86" t="str">
        <f>_xlfn.XLOOKUP($I1182,'Prior Year'!$H:$H,'Prior Year'!$I:$I,"")</f>
        <v/>
      </c>
      <c r="H1182" s="87" t="str">
        <f>_xlfn.XLOOKUP($I1182,'Prior Year'!$H:$H,'Prior Year'!$J:$J,"")</f>
        <v/>
      </c>
      <c r="I1182" s="87" t="str">
        <f t="shared" si="36"/>
        <v/>
      </c>
      <c r="J1182" s="88" t="str">
        <f>_xlfn.XLOOKUP($I1182,'Prior Year'!$H:$H,'Prior Year'!$M:$M,"")</f>
        <v/>
      </c>
      <c r="K1182" s="86" t="str">
        <f>_xlfn.XLOOKUP($M1182,'Current Year'!$H:$H,'Current Year'!$I:$I,"")</f>
        <v/>
      </c>
      <c r="L1182" s="87" t="str">
        <f>_xlfn.XLOOKUP($M1182,'Current Year'!$H:$H,'Current Year'!$J:$J,"")</f>
        <v/>
      </c>
      <c r="M1182" s="87" t="str">
        <f t="shared" si="37"/>
        <v/>
      </c>
      <c r="N1182" s="88" t="str">
        <f>_xlfn.XLOOKUP($M1182,'Current Year'!$H:$H,'Current Year'!$M:$M,"")</f>
        <v/>
      </c>
    </row>
    <row r="1183" spans="2:14" x14ac:dyDescent="0.25">
      <c r="B1183" s="5"/>
      <c r="C1183" s="7"/>
      <c r="G1183" s="86" t="str">
        <f>_xlfn.XLOOKUP($I1183,'Prior Year'!$H:$H,'Prior Year'!$I:$I,"")</f>
        <v/>
      </c>
      <c r="H1183" s="87" t="str">
        <f>_xlfn.XLOOKUP($I1183,'Prior Year'!$H:$H,'Prior Year'!$J:$J,"")</f>
        <v/>
      </c>
      <c r="I1183" s="87" t="str">
        <f t="shared" si="36"/>
        <v/>
      </c>
      <c r="J1183" s="88" t="str">
        <f>_xlfn.XLOOKUP($I1183,'Prior Year'!$H:$H,'Prior Year'!$M:$M,"")</f>
        <v/>
      </c>
      <c r="K1183" s="86" t="str">
        <f>_xlfn.XLOOKUP($M1183,'Current Year'!$H:$H,'Current Year'!$I:$I,"")</f>
        <v/>
      </c>
      <c r="L1183" s="87" t="str">
        <f>_xlfn.XLOOKUP($M1183,'Current Year'!$H:$H,'Current Year'!$J:$J,"")</f>
        <v/>
      </c>
      <c r="M1183" s="87" t="str">
        <f t="shared" si="37"/>
        <v/>
      </c>
      <c r="N1183" s="88" t="str">
        <f>_xlfn.XLOOKUP($M1183,'Current Year'!$H:$H,'Current Year'!$M:$M,"")</f>
        <v/>
      </c>
    </row>
    <row r="1184" spans="2:14" x14ac:dyDescent="0.25">
      <c r="B1184" s="5"/>
      <c r="C1184" s="7"/>
      <c r="G1184" s="86" t="str">
        <f>_xlfn.XLOOKUP($I1184,'Prior Year'!$H:$H,'Prior Year'!$I:$I,"")</f>
        <v/>
      </c>
      <c r="H1184" s="87" t="str">
        <f>_xlfn.XLOOKUP($I1184,'Prior Year'!$H:$H,'Prior Year'!$J:$J,"")</f>
        <v/>
      </c>
      <c r="I1184" s="87" t="str">
        <f t="shared" si="36"/>
        <v/>
      </c>
      <c r="J1184" s="88" t="str">
        <f>_xlfn.XLOOKUP($I1184,'Prior Year'!$H:$H,'Prior Year'!$M:$M,"")</f>
        <v/>
      </c>
      <c r="K1184" s="86" t="str">
        <f>_xlfn.XLOOKUP($M1184,'Current Year'!$H:$H,'Current Year'!$I:$I,"")</f>
        <v/>
      </c>
      <c r="L1184" s="87" t="str">
        <f>_xlfn.XLOOKUP($M1184,'Current Year'!$H:$H,'Current Year'!$J:$J,"")</f>
        <v/>
      </c>
      <c r="M1184" s="87" t="str">
        <f t="shared" si="37"/>
        <v/>
      </c>
      <c r="N1184" s="88" t="str">
        <f>_xlfn.XLOOKUP($M1184,'Current Year'!$H:$H,'Current Year'!$M:$M,"")</f>
        <v/>
      </c>
    </row>
    <row r="1185" spans="2:14" x14ac:dyDescent="0.25">
      <c r="B1185" s="5"/>
      <c r="C1185" s="7"/>
      <c r="G1185" s="86" t="str">
        <f>_xlfn.XLOOKUP($I1185,'Prior Year'!$H:$H,'Prior Year'!$I:$I,"")</f>
        <v/>
      </c>
      <c r="H1185" s="87" t="str">
        <f>_xlfn.XLOOKUP($I1185,'Prior Year'!$H:$H,'Prior Year'!$J:$J,"")</f>
        <v/>
      </c>
      <c r="I1185" s="87" t="str">
        <f t="shared" si="36"/>
        <v/>
      </c>
      <c r="J1185" s="88" t="str">
        <f>_xlfn.XLOOKUP($I1185,'Prior Year'!$H:$H,'Prior Year'!$M:$M,"")</f>
        <v/>
      </c>
      <c r="K1185" s="86" t="str">
        <f>_xlfn.XLOOKUP($M1185,'Current Year'!$H:$H,'Current Year'!$I:$I,"")</f>
        <v/>
      </c>
      <c r="L1185" s="87" t="str">
        <f>_xlfn.XLOOKUP($M1185,'Current Year'!$H:$H,'Current Year'!$J:$J,"")</f>
        <v/>
      </c>
      <c r="M1185" s="87" t="str">
        <f t="shared" si="37"/>
        <v/>
      </c>
      <c r="N1185" s="88" t="str">
        <f>_xlfn.XLOOKUP($M1185,'Current Year'!$H:$H,'Current Year'!$M:$M,"")</f>
        <v/>
      </c>
    </row>
    <row r="1186" spans="2:14" x14ac:dyDescent="0.25">
      <c r="B1186" s="5"/>
      <c r="C1186" s="7"/>
      <c r="G1186" s="86" t="str">
        <f>_xlfn.XLOOKUP($I1186,'Prior Year'!$H:$H,'Prior Year'!$I:$I,"")</f>
        <v/>
      </c>
      <c r="H1186" s="87" t="str">
        <f>_xlfn.XLOOKUP($I1186,'Prior Year'!$H:$H,'Prior Year'!$J:$J,"")</f>
        <v/>
      </c>
      <c r="I1186" s="87" t="str">
        <f t="shared" si="36"/>
        <v/>
      </c>
      <c r="J1186" s="88" t="str">
        <f>_xlfn.XLOOKUP($I1186,'Prior Year'!$H:$H,'Prior Year'!$M:$M,"")</f>
        <v/>
      </c>
      <c r="K1186" s="86" t="str">
        <f>_xlfn.XLOOKUP($M1186,'Current Year'!$H:$H,'Current Year'!$I:$I,"")</f>
        <v/>
      </c>
      <c r="L1186" s="87" t="str">
        <f>_xlfn.XLOOKUP($M1186,'Current Year'!$H:$H,'Current Year'!$J:$J,"")</f>
        <v/>
      </c>
      <c r="M1186" s="87" t="str">
        <f t="shared" si="37"/>
        <v/>
      </c>
      <c r="N1186" s="88" t="str">
        <f>_xlfn.XLOOKUP($M1186,'Current Year'!$H:$H,'Current Year'!$M:$M,"")</f>
        <v/>
      </c>
    </row>
    <row r="1187" spans="2:14" x14ac:dyDescent="0.25">
      <c r="B1187" s="5"/>
      <c r="C1187" s="7"/>
      <c r="G1187" s="86" t="str">
        <f>_xlfn.XLOOKUP($I1187,'Prior Year'!$H:$H,'Prior Year'!$I:$I,"")</f>
        <v/>
      </c>
      <c r="H1187" s="87" t="str">
        <f>_xlfn.XLOOKUP($I1187,'Prior Year'!$H:$H,'Prior Year'!$J:$J,"")</f>
        <v/>
      </c>
      <c r="I1187" s="87" t="str">
        <f t="shared" si="36"/>
        <v/>
      </c>
      <c r="J1187" s="88" t="str">
        <f>_xlfn.XLOOKUP($I1187,'Prior Year'!$H:$H,'Prior Year'!$M:$M,"")</f>
        <v/>
      </c>
      <c r="K1187" s="86" t="str">
        <f>_xlfn.XLOOKUP($M1187,'Current Year'!$H:$H,'Current Year'!$I:$I,"")</f>
        <v/>
      </c>
      <c r="L1187" s="87" t="str">
        <f>_xlfn.XLOOKUP($M1187,'Current Year'!$H:$H,'Current Year'!$J:$J,"")</f>
        <v/>
      </c>
      <c r="M1187" s="87" t="str">
        <f t="shared" si="37"/>
        <v/>
      </c>
      <c r="N1187" s="88" t="str">
        <f>_xlfn.XLOOKUP($M1187,'Current Year'!$H:$H,'Current Year'!$M:$M,"")</f>
        <v/>
      </c>
    </row>
    <row r="1188" spans="2:14" x14ac:dyDescent="0.25">
      <c r="B1188" s="5"/>
      <c r="C1188" s="7"/>
      <c r="G1188" s="86" t="str">
        <f>_xlfn.XLOOKUP($I1188,'Prior Year'!$H:$H,'Prior Year'!$I:$I,"")</f>
        <v/>
      </c>
      <c r="H1188" s="87" t="str">
        <f>_xlfn.XLOOKUP($I1188,'Prior Year'!$H:$H,'Prior Year'!$J:$J,"")</f>
        <v/>
      </c>
      <c r="I1188" s="87" t="str">
        <f t="shared" si="36"/>
        <v/>
      </c>
      <c r="J1188" s="88" t="str">
        <f>_xlfn.XLOOKUP($I1188,'Prior Year'!$H:$H,'Prior Year'!$M:$M,"")</f>
        <v/>
      </c>
      <c r="K1188" s="86" t="str">
        <f>_xlfn.XLOOKUP($M1188,'Current Year'!$H:$H,'Current Year'!$I:$I,"")</f>
        <v/>
      </c>
      <c r="L1188" s="87" t="str">
        <f>_xlfn.XLOOKUP($M1188,'Current Year'!$H:$H,'Current Year'!$J:$J,"")</f>
        <v/>
      </c>
      <c r="M1188" s="87" t="str">
        <f t="shared" si="37"/>
        <v/>
      </c>
      <c r="N1188" s="88" t="str">
        <f>_xlfn.XLOOKUP($M1188,'Current Year'!$H:$H,'Current Year'!$M:$M,"")</f>
        <v/>
      </c>
    </row>
    <row r="1189" spans="2:14" x14ac:dyDescent="0.25">
      <c r="B1189" s="5"/>
      <c r="C1189" s="7"/>
      <c r="G1189" s="86" t="str">
        <f>_xlfn.XLOOKUP($I1189,'Prior Year'!$H:$H,'Prior Year'!$I:$I,"")</f>
        <v/>
      </c>
      <c r="H1189" s="87" t="str">
        <f>_xlfn.XLOOKUP($I1189,'Prior Year'!$H:$H,'Prior Year'!$J:$J,"")</f>
        <v/>
      </c>
      <c r="I1189" s="87" t="str">
        <f t="shared" si="36"/>
        <v/>
      </c>
      <c r="J1189" s="88" t="str">
        <f>_xlfn.XLOOKUP($I1189,'Prior Year'!$H:$H,'Prior Year'!$M:$M,"")</f>
        <v/>
      </c>
      <c r="K1189" s="86" t="str">
        <f>_xlfn.XLOOKUP($M1189,'Current Year'!$H:$H,'Current Year'!$I:$I,"")</f>
        <v/>
      </c>
      <c r="L1189" s="87" t="str">
        <f>_xlfn.XLOOKUP($M1189,'Current Year'!$H:$H,'Current Year'!$J:$J,"")</f>
        <v/>
      </c>
      <c r="M1189" s="87" t="str">
        <f t="shared" si="37"/>
        <v/>
      </c>
      <c r="N1189" s="88" t="str">
        <f>_xlfn.XLOOKUP($M1189,'Current Year'!$H:$H,'Current Year'!$M:$M,"")</f>
        <v/>
      </c>
    </row>
    <row r="1190" spans="2:14" x14ac:dyDescent="0.25">
      <c r="B1190" s="5"/>
      <c r="C1190" s="7"/>
      <c r="G1190" s="86" t="str">
        <f>_xlfn.XLOOKUP($I1190,'Prior Year'!$H:$H,'Prior Year'!$I:$I,"")</f>
        <v/>
      </c>
      <c r="H1190" s="87" t="str">
        <f>_xlfn.XLOOKUP($I1190,'Prior Year'!$H:$H,'Prior Year'!$J:$J,"")</f>
        <v/>
      </c>
      <c r="I1190" s="87" t="str">
        <f t="shared" si="36"/>
        <v/>
      </c>
      <c r="J1190" s="88" t="str">
        <f>_xlfn.XLOOKUP($I1190,'Prior Year'!$H:$H,'Prior Year'!$M:$M,"")</f>
        <v/>
      </c>
      <c r="K1190" s="86" t="str">
        <f>_xlfn.XLOOKUP($M1190,'Current Year'!$H:$H,'Current Year'!$I:$I,"")</f>
        <v/>
      </c>
      <c r="L1190" s="87" t="str">
        <f>_xlfn.XLOOKUP($M1190,'Current Year'!$H:$H,'Current Year'!$J:$J,"")</f>
        <v/>
      </c>
      <c r="M1190" s="87" t="str">
        <f t="shared" si="37"/>
        <v/>
      </c>
      <c r="N1190" s="88" t="str">
        <f>_xlfn.XLOOKUP($M1190,'Current Year'!$H:$H,'Current Year'!$M:$M,"")</f>
        <v/>
      </c>
    </row>
    <row r="1191" spans="2:14" x14ac:dyDescent="0.25">
      <c r="B1191" s="5"/>
      <c r="C1191" s="7"/>
      <c r="G1191" s="86" t="str">
        <f>_xlfn.XLOOKUP($I1191,'Prior Year'!$H:$H,'Prior Year'!$I:$I,"")</f>
        <v/>
      </c>
      <c r="H1191" s="87" t="str">
        <f>_xlfn.XLOOKUP($I1191,'Prior Year'!$H:$H,'Prior Year'!$J:$J,"")</f>
        <v/>
      </c>
      <c r="I1191" s="87" t="str">
        <f t="shared" si="36"/>
        <v/>
      </c>
      <c r="J1191" s="88" t="str">
        <f>_xlfn.XLOOKUP($I1191,'Prior Year'!$H:$H,'Prior Year'!$M:$M,"")</f>
        <v/>
      </c>
      <c r="K1191" s="86" t="str">
        <f>_xlfn.XLOOKUP($M1191,'Current Year'!$H:$H,'Current Year'!$I:$I,"")</f>
        <v/>
      </c>
      <c r="L1191" s="87" t="str">
        <f>_xlfn.XLOOKUP($M1191,'Current Year'!$H:$H,'Current Year'!$J:$J,"")</f>
        <v/>
      </c>
      <c r="M1191" s="87" t="str">
        <f t="shared" si="37"/>
        <v/>
      </c>
      <c r="N1191" s="88" t="str">
        <f>_xlfn.XLOOKUP($M1191,'Current Year'!$H:$H,'Current Year'!$M:$M,"")</f>
        <v/>
      </c>
    </row>
    <row r="1192" spans="2:14" x14ac:dyDescent="0.25">
      <c r="B1192" s="5"/>
      <c r="C1192" s="7"/>
      <c r="G1192" s="86" t="str">
        <f>_xlfn.XLOOKUP($I1192,'Prior Year'!$H:$H,'Prior Year'!$I:$I,"")</f>
        <v/>
      </c>
      <c r="H1192" s="87" t="str">
        <f>_xlfn.XLOOKUP($I1192,'Prior Year'!$H:$H,'Prior Year'!$J:$J,"")</f>
        <v/>
      </c>
      <c r="I1192" s="87" t="str">
        <f t="shared" si="36"/>
        <v/>
      </c>
      <c r="J1192" s="88" t="str">
        <f>_xlfn.XLOOKUP($I1192,'Prior Year'!$H:$H,'Prior Year'!$M:$M,"")</f>
        <v/>
      </c>
      <c r="K1192" s="86" t="str">
        <f>_xlfn.XLOOKUP($M1192,'Current Year'!$H:$H,'Current Year'!$I:$I,"")</f>
        <v/>
      </c>
      <c r="L1192" s="87" t="str">
        <f>_xlfn.XLOOKUP($M1192,'Current Year'!$H:$H,'Current Year'!$J:$J,"")</f>
        <v/>
      </c>
      <c r="M1192" s="87" t="str">
        <f t="shared" si="37"/>
        <v/>
      </c>
      <c r="N1192" s="88" t="str">
        <f>_xlfn.XLOOKUP($M1192,'Current Year'!$H:$H,'Current Year'!$M:$M,"")</f>
        <v/>
      </c>
    </row>
    <row r="1193" spans="2:14" x14ac:dyDescent="0.25">
      <c r="B1193" s="5"/>
      <c r="C1193" s="7"/>
      <c r="G1193" s="86" t="str">
        <f>_xlfn.XLOOKUP($I1193,'Prior Year'!$H:$H,'Prior Year'!$I:$I,"")</f>
        <v/>
      </c>
      <c r="H1193" s="87" t="str">
        <f>_xlfn.XLOOKUP($I1193,'Prior Year'!$H:$H,'Prior Year'!$J:$J,"")</f>
        <v/>
      </c>
      <c r="I1193" s="87" t="str">
        <f t="shared" si="36"/>
        <v/>
      </c>
      <c r="J1193" s="88" t="str">
        <f>_xlfn.XLOOKUP($I1193,'Prior Year'!$H:$H,'Prior Year'!$M:$M,"")</f>
        <v/>
      </c>
      <c r="K1193" s="86" t="str">
        <f>_xlfn.XLOOKUP($M1193,'Current Year'!$H:$H,'Current Year'!$I:$I,"")</f>
        <v/>
      </c>
      <c r="L1193" s="87" t="str">
        <f>_xlfn.XLOOKUP($M1193,'Current Year'!$H:$H,'Current Year'!$J:$J,"")</f>
        <v/>
      </c>
      <c r="M1193" s="87" t="str">
        <f t="shared" si="37"/>
        <v/>
      </c>
      <c r="N1193" s="88" t="str">
        <f>_xlfn.XLOOKUP($M1193,'Current Year'!$H:$H,'Current Year'!$M:$M,"")</f>
        <v/>
      </c>
    </row>
    <row r="1194" spans="2:14" x14ac:dyDescent="0.25">
      <c r="B1194" s="5"/>
      <c r="C1194" s="7"/>
      <c r="G1194" s="86" t="str">
        <f>_xlfn.XLOOKUP($I1194,'Prior Year'!$H:$H,'Prior Year'!$I:$I,"")</f>
        <v/>
      </c>
      <c r="H1194" s="87" t="str">
        <f>_xlfn.XLOOKUP($I1194,'Prior Year'!$H:$H,'Prior Year'!$J:$J,"")</f>
        <v/>
      </c>
      <c r="I1194" s="87" t="str">
        <f t="shared" si="36"/>
        <v/>
      </c>
      <c r="J1194" s="88" t="str">
        <f>_xlfn.XLOOKUP($I1194,'Prior Year'!$H:$H,'Prior Year'!$M:$M,"")</f>
        <v/>
      </c>
      <c r="K1194" s="86" t="str">
        <f>_xlfn.XLOOKUP($M1194,'Current Year'!$H:$H,'Current Year'!$I:$I,"")</f>
        <v/>
      </c>
      <c r="L1194" s="87" t="str">
        <f>_xlfn.XLOOKUP($M1194,'Current Year'!$H:$H,'Current Year'!$J:$J,"")</f>
        <v/>
      </c>
      <c r="M1194" s="87" t="str">
        <f t="shared" si="37"/>
        <v/>
      </c>
      <c r="N1194" s="88" t="str">
        <f>_xlfn.XLOOKUP($M1194,'Current Year'!$H:$H,'Current Year'!$M:$M,"")</f>
        <v/>
      </c>
    </row>
    <row r="1195" spans="2:14" x14ac:dyDescent="0.25">
      <c r="B1195" s="5"/>
      <c r="C1195" s="7"/>
      <c r="G1195" s="86" t="str">
        <f>_xlfn.XLOOKUP($I1195,'Prior Year'!$H:$H,'Prior Year'!$I:$I,"")</f>
        <v/>
      </c>
      <c r="H1195" s="87" t="str">
        <f>_xlfn.XLOOKUP($I1195,'Prior Year'!$H:$H,'Prior Year'!$J:$J,"")</f>
        <v/>
      </c>
      <c r="I1195" s="87" t="str">
        <f t="shared" si="36"/>
        <v/>
      </c>
      <c r="J1195" s="88" t="str">
        <f>_xlfn.XLOOKUP($I1195,'Prior Year'!$H:$H,'Prior Year'!$M:$M,"")</f>
        <v/>
      </c>
      <c r="K1195" s="86" t="str">
        <f>_xlfn.XLOOKUP($M1195,'Current Year'!$H:$H,'Current Year'!$I:$I,"")</f>
        <v/>
      </c>
      <c r="L1195" s="87" t="str">
        <f>_xlfn.XLOOKUP($M1195,'Current Year'!$H:$H,'Current Year'!$J:$J,"")</f>
        <v/>
      </c>
      <c r="M1195" s="87" t="str">
        <f t="shared" si="37"/>
        <v/>
      </c>
      <c r="N1195" s="88" t="str">
        <f>_xlfn.XLOOKUP($M1195,'Current Year'!$H:$H,'Current Year'!$M:$M,"")</f>
        <v/>
      </c>
    </row>
    <row r="1196" spans="2:14" x14ac:dyDescent="0.25">
      <c r="B1196" s="5"/>
      <c r="C1196" s="7"/>
      <c r="G1196" s="86" t="str">
        <f>_xlfn.XLOOKUP($I1196,'Prior Year'!$H:$H,'Prior Year'!$I:$I,"")</f>
        <v/>
      </c>
      <c r="H1196" s="87" t="str">
        <f>_xlfn.XLOOKUP($I1196,'Prior Year'!$H:$H,'Prior Year'!$J:$J,"")</f>
        <v/>
      </c>
      <c r="I1196" s="87" t="str">
        <f t="shared" si="36"/>
        <v/>
      </c>
      <c r="J1196" s="88" t="str">
        <f>_xlfn.XLOOKUP($I1196,'Prior Year'!$H:$H,'Prior Year'!$M:$M,"")</f>
        <v/>
      </c>
      <c r="K1196" s="86" t="str">
        <f>_xlfn.XLOOKUP($M1196,'Current Year'!$H:$H,'Current Year'!$I:$I,"")</f>
        <v/>
      </c>
      <c r="L1196" s="87" t="str">
        <f>_xlfn.XLOOKUP($M1196,'Current Year'!$H:$H,'Current Year'!$J:$J,"")</f>
        <v/>
      </c>
      <c r="M1196" s="87" t="str">
        <f t="shared" si="37"/>
        <v/>
      </c>
      <c r="N1196" s="88" t="str">
        <f>_xlfn.XLOOKUP($M1196,'Current Year'!$H:$H,'Current Year'!$M:$M,"")</f>
        <v/>
      </c>
    </row>
    <row r="1197" spans="2:14" x14ac:dyDescent="0.25">
      <c r="B1197" s="5"/>
      <c r="C1197" s="7"/>
      <c r="G1197" s="86" t="str">
        <f>_xlfn.XLOOKUP($I1197,'Prior Year'!$H:$H,'Prior Year'!$I:$I,"")</f>
        <v/>
      </c>
      <c r="H1197" s="87" t="str">
        <f>_xlfn.XLOOKUP($I1197,'Prior Year'!$H:$H,'Prior Year'!$J:$J,"")</f>
        <v/>
      </c>
      <c r="I1197" s="87" t="str">
        <f t="shared" si="36"/>
        <v/>
      </c>
      <c r="J1197" s="88" t="str">
        <f>_xlfn.XLOOKUP($I1197,'Prior Year'!$H:$H,'Prior Year'!$M:$M,"")</f>
        <v/>
      </c>
      <c r="K1197" s="86" t="str">
        <f>_xlfn.XLOOKUP($M1197,'Current Year'!$H:$H,'Current Year'!$I:$I,"")</f>
        <v/>
      </c>
      <c r="L1197" s="87" t="str">
        <f>_xlfn.XLOOKUP($M1197,'Current Year'!$H:$H,'Current Year'!$J:$J,"")</f>
        <v/>
      </c>
      <c r="M1197" s="87" t="str">
        <f t="shared" si="37"/>
        <v/>
      </c>
      <c r="N1197" s="88" t="str">
        <f>_xlfn.XLOOKUP($M1197,'Current Year'!$H:$H,'Current Year'!$M:$M,"")</f>
        <v/>
      </c>
    </row>
    <row r="1198" spans="2:14" x14ac:dyDescent="0.25">
      <c r="B1198" s="5"/>
      <c r="C1198" s="7"/>
      <c r="G1198" s="86" t="str">
        <f>_xlfn.XLOOKUP($I1198,'Prior Year'!$H:$H,'Prior Year'!$I:$I,"")</f>
        <v/>
      </c>
      <c r="H1198" s="87" t="str">
        <f>_xlfn.XLOOKUP($I1198,'Prior Year'!$H:$H,'Prior Year'!$J:$J,"")</f>
        <v/>
      </c>
      <c r="I1198" s="87" t="str">
        <f t="shared" si="36"/>
        <v/>
      </c>
      <c r="J1198" s="88" t="str">
        <f>_xlfn.XLOOKUP($I1198,'Prior Year'!$H:$H,'Prior Year'!$M:$M,"")</f>
        <v/>
      </c>
      <c r="K1198" s="86" t="str">
        <f>_xlfn.XLOOKUP($M1198,'Current Year'!$H:$H,'Current Year'!$I:$I,"")</f>
        <v/>
      </c>
      <c r="L1198" s="87" t="str">
        <f>_xlfn.XLOOKUP($M1198,'Current Year'!$H:$H,'Current Year'!$J:$J,"")</f>
        <v/>
      </c>
      <c r="M1198" s="87" t="str">
        <f t="shared" si="37"/>
        <v/>
      </c>
      <c r="N1198" s="88" t="str">
        <f>_xlfn.XLOOKUP($M1198,'Current Year'!$H:$H,'Current Year'!$M:$M,"")</f>
        <v/>
      </c>
    </row>
    <row r="1199" spans="2:14" x14ac:dyDescent="0.25">
      <c r="B1199" s="5"/>
      <c r="C1199" s="7"/>
      <c r="G1199" s="86" t="str">
        <f>_xlfn.XLOOKUP($I1199,'Prior Year'!$H:$H,'Prior Year'!$I:$I,"")</f>
        <v/>
      </c>
      <c r="H1199" s="87" t="str">
        <f>_xlfn.XLOOKUP($I1199,'Prior Year'!$H:$H,'Prior Year'!$J:$J,"")</f>
        <v/>
      </c>
      <c r="I1199" s="87" t="str">
        <f t="shared" si="36"/>
        <v/>
      </c>
      <c r="J1199" s="88" t="str">
        <f>_xlfn.XLOOKUP($I1199,'Prior Year'!$H:$H,'Prior Year'!$M:$M,"")</f>
        <v/>
      </c>
      <c r="K1199" s="86" t="str">
        <f>_xlfn.XLOOKUP($M1199,'Current Year'!$H:$H,'Current Year'!$I:$I,"")</f>
        <v/>
      </c>
      <c r="L1199" s="87" t="str">
        <f>_xlfn.XLOOKUP($M1199,'Current Year'!$H:$H,'Current Year'!$J:$J,"")</f>
        <v/>
      </c>
      <c r="M1199" s="87" t="str">
        <f t="shared" si="37"/>
        <v/>
      </c>
      <c r="N1199" s="88" t="str">
        <f>_xlfn.XLOOKUP($M1199,'Current Year'!$H:$H,'Current Year'!$M:$M,"")</f>
        <v/>
      </c>
    </row>
    <row r="1200" spans="2:14" x14ac:dyDescent="0.25">
      <c r="B1200" s="5"/>
      <c r="C1200" s="7"/>
      <c r="G1200" s="86" t="str">
        <f>_xlfn.XLOOKUP($I1200,'Prior Year'!$H:$H,'Prior Year'!$I:$I,"")</f>
        <v/>
      </c>
      <c r="H1200" s="87" t="str">
        <f>_xlfn.XLOOKUP($I1200,'Prior Year'!$H:$H,'Prior Year'!$J:$J,"")</f>
        <v/>
      </c>
      <c r="I1200" s="87" t="str">
        <f t="shared" si="36"/>
        <v/>
      </c>
      <c r="J1200" s="88" t="str">
        <f>_xlfn.XLOOKUP($I1200,'Prior Year'!$H:$H,'Prior Year'!$M:$M,"")</f>
        <v/>
      </c>
      <c r="K1200" s="86" t="str">
        <f>_xlfn.XLOOKUP($M1200,'Current Year'!$H:$H,'Current Year'!$I:$I,"")</f>
        <v/>
      </c>
      <c r="L1200" s="87" t="str">
        <f>_xlfn.XLOOKUP($M1200,'Current Year'!$H:$H,'Current Year'!$J:$J,"")</f>
        <v/>
      </c>
      <c r="M1200" s="87" t="str">
        <f t="shared" si="37"/>
        <v/>
      </c>
      <c r="N1200" s="88" t="str">
        <f>_xlfn.XLOOKUP($M1200,'Current Year'!$H:$H,'Current Year'!$M:$M,"")</f>
        <v/>
      </c>
    </row>
    <row r="1201" spans="2:14" x14ac:dyDescent="0.25">
      <c r="B1201" s="5"/>
      <c r="C1201" s="7"/>
      <c r="G1201" s="86" t="str">
        <f>_xlfn.XLOOKUP($I1201,'Prior Year'!$H:$H,'Prior Year'!$I:$I,"")</f>
        <v/>
      </c>
      <c r="H1201" s="87" t="str">
        <f>_xlfn.XLOOKUP($I1201,'Prior Year'!$H:$H,'Prior Year'!$J:$J,"")</f>
        <v/>
      </c>
      <c r="I1201" s="87" t="str">
        <f t="shared" si="36"/>
        <v/>
      </c>
      <c r="J1201" s="88" t="str">
        <f>_xlfn.XLOOKUP($I1201,'Prior Year'!$H:$H,'Prior Year'!$M:$M,"")</f>
        <v/>
      </c>
      <c r="K1201" s="86" t="str">
        <f>_xlfn.XLOOKUP($M1201,'Current Year'!$H:$H,'Current Year'!$I:$I,"")</f>
        <v/>
      </c>
      <c r="L1201" s="87" t="str">
        <f>_xlfn.XLOOKUP($M1201,'Current Year'!$H:$H,'Current Year'!$J:$J,"")</f>
        <v/>
      </c>
      <c r="M1201" s="87" t="str">
        <f t="shared" si="37"/>
        <v/>
      </c>
      <c r="N1201" s="88" t="str">
        <f>_xlfn.XLOOKUP($M1201,'Current Year'!$H:$H,'Current Year'!$M:$M,"")</f>
        <v/>
      </c>
    </row>
    <row r="1202" spans="2:14" x14ac:dyDescent="0.25">
      <c r="B1202" s="5"/>
      <c r="C1202" s="7"/>
      <c r="G1202" s="86" t="str">
        <f>_xlfn.XLOOKUP($I1202,'Prior Year'!$H:$H,'Prior Year'!$I:$I,"")</f>
        <v/>
      </c>
      <c r="H1202" s="87" t="str">
        <f>_xlfn.XLOOKUP($I1202,'Prior Year'!$H:$H,'Prior Year'!$J:$J,"")</f>
        <v/>
      </c>
      <c r="I1202" s="87" t="str">
        <f t="shared" si="36"/>
        <v/>
      </c>
      <c r="J1202" s="88" t="str">
        <f>_xlfn.XLOOKUP($I1202,'Prior Year'!$H:$H,'Prior Year'!$M:$M,"")</f>
        <v/>
      </c>
      <c r="K1202" s="86" t="str">
        <f>_xlfn.XLOOKUP($M1202,'Current Year'!$H:$H,'Current Year'!$I:$I,"")</f>
        <v/>
      </c>
      <c r="L1202" s="87" t="str">
        <f>_xlfn.XLOOKUP($M1202,'Current Year'!$H:$H,'Current Year'!$J:$J,"")</f>
        <v/>
      </c>
      <c r="M1202" s="87" t="str">
        <f t="shared" si="37"/>
        <v/>
      </c>
      <c r="N1202" s="88" t="str">
        <f>_xlfn.XLOOKUP($M1202,'Current Year'!$H:$H,'Current Year'!$M:$M,"")</f>
        <v/>
      </c>
    </row>
    <row r="1203" spans="2:14" x14ac:dyDescent="0.25">
      <c r="B1203" s="5"/>
      <c r="C1203" s="7"/>
      <c r="G1203" s="86" t="str">
        <f>_xlfn.XLOOKUP($I1203,'Prior Year'!$H:$H,'Prior Year'!$I:$I,"")</f>
        <v/>
      </c>
      <c r="H1203" s="87" t="str">
        <f>_xlfn.XLOOKUP($I1203,'Prior Year'!$H:$H,'Prior Year'!$J:$J,"")</f>
        <v/>
      </c>
      <c r="I1203" s="87" t="str">
        <f t="shared" si="36"/>
        <v/>
      </c>
      <c r="J1203" s="88" t="str">
        <f>_xlfn.XLOOKUP($I1203,'Prior Year'!$H:$H,'Prior Year'!$M:$M,"")</f>
        <v/>
      </c>
      <c r="K1203" s="86" t="str">
        <f>_xlfn.XLOOKUP($M1203,'Current Year'!$H:$H,'Current Year'!$I:$I,"")</f>
        <v/>
      </c>
      <c r="L1203" s="87" t="str">
        <f>_xlfn.XLOOKUP($M1203,'Current Year'!$H:$H,'Current Year'!$J:$J,"")</f>
        <v/>
      </c>
      <c r="M1203" s="87" t="str">
        <f t="shared" si="37"/>
        <v/>
      </c>
      <c r="N1203" s="88" t="str">
        <f>_xlfn.XLOOKUP($M1203,'Current Year'!$H:$H,'Current Year'!$M:$M,"")</f>
        <v/>
      </c>
    </row>
    <row r="1204" spans="2:14" x14ac:dyDescent="0.25">
      <c r="B1204" s="5"/>
      <c r="C1204" s="7"/>
      <c r="G1204" s="86" t="str">
        <f>_xlfn.XLOOKUP($I1204,'Prior Year'!$H:$H,'Prior Year'!$I:$I,"")</f>
        <v/>
      </c>
      <c r="H1204" s="87" t="str">
        <f>_xlfn.XLOOKUP($I1204,'Prior Year'!$H:$H,'Prior Year'!$J:$J,"")</f>
        <v/>
      </c>
      <c r="I1204" s="87" t="str">
        <f t="shared" si="36"/>
        <v/>
      </c>
      <c r="J1204" s="88" t="str">
        <f>_xlfn.XLOOKUP($I1204,'Prior Year'!$H:$H,'Prior Year'!$M:$M,"")</f>
        <v/>
      </c>
      <c r="K1204" s="86" t="str">
        <f>_xlfn.XLOOKUP($M1204,'Current Year'!$H:$H,'Current Year'!$I:$I,"")</f>
        <v/>
      </c>
      <c r="L1204" s="87" t="str">
        <f>_xlfn.XLOOKUP($M1204,'Current Year'!$H:$H,'Current Year'!$J:$J,"")</f>
        <v/>
      </c>
      <c r="M1204" s="87" t="str">
        <f t="shared" si="37"/>
        <v/>
      </c>
      <c r="N1204" s="88" t="str">
        <f>_xlfn.XLOOKUP($M1204,'Current Year'!$H:$H,'Current Year'!$M:$M,"")</f>
        <v/>
      </c>
    </row>
    <row r="1205" spans="2:14" x14ac:dyDescent="0.25">
      <c r="B1205" s="5"/>
      <c r="C1205" s="7"/>
      <c r="G1205" s="86" t="str">
        <f>_xlfn.XLOOKUP($I1205,'Prior Year'!$H:$H,'Prior Year'!$I:$I,"")</f>
        <v/>
      </c>
      <c r="H1205" s="87" t="str">
        <f>_xlfn.XLOOKUP($I1205,'Prior Year'!$H:$H,'Prior Year'!$J:$J,"")</f>
        <v/>
      </c>
      <c r="I1205" s="87" t="str">
        <f t="shared" si="36"/>
        <v/>
      </c>
      <c r="J1205" s="88" t="str">
        <f>_xlfn.XLOOKUP($I1205,'Prior Year'!$H:$H,'Prior Year'!$M:$M,"")</f>
        <v/>
      </c>
      <c r="K1205" s="86" t="str">
        <f>_xlfn.XLOOKUP($M1205,'Current Year'!$H:$H,'Current Year'!$I:$I,"")</f>
        <v/>
      </c>
      <c r="L1205" s="87" t="str">
        <f>_xlfn.XLOOKUP($M1205,'Current Year'!$H:$H,'Current Year'!$J:$J,"")</f>
        <v/>
      </c>
      <c r="M1205" s="87" t="str">
        <f t="shared" si="37"/>
        <v/>
      </c>
      <c r="N1205" s="88" t="str">
        <f>_xlfn.XLOOKUP($M1205,'Current Year'!$H:$H,'Current Year'!$M:$M,"")</f>
        <v/>
      </c>
    </row>
    <row r="1206" spans="2:14" x14ac:dyDescent="0.25">
      <c r="B1206" s="5"/>
      <c r="C1206" s="7"/>
      <c r="G1206" s="86" t="str">
        <f>_xlfn.XLOOKUP($I1206,'Prior Year'!$H:$H,'Prior Year'!$I:$I,"")</f>
        <v/>
      </c>
      <c r="H1206" s="87" t="str">
        <f>_xlfn.XLOOKUP($I1206,'Prior Year'!$H:$H,'Prior Year'!$J:$J,"")</f>
        <v/>
      </c>
      <c r="I1206" s="87" t="str">
        <f t="shared" si="36"/>
        <v/>
      </c>
      <c r="J1206" s="88" t="str">
        <f>_xlfn.XLOOKUP($I1206,'Prior Year'!$H:$H,'Prior Year'!$M:$M,"")</f>
        <v/>
      </c>
      <c r="K1206" s="86" t="str">
        <f>_xlfn.XLOOKUP($M1206,'Current Year'!$H:$H,'Current Year'!$I:$I,"")</f>
        <v/>
      </c>
      <c r="L1206" s="87" t="str">
        <f>_xlfn.XLOOKUP($M1206,'Current Year'!$H:$H,'Current Year'!$J:$J,"")</f>
        <v/>
      </c>
      <c r="M1206" s="87" t="str">
        <f t="shared" si="37"/>
        <v/>
      </c>
      <c r="N1206" s="88" t="str">
        <f>_xlfn.XLOOKUP($M1206,'Current Year'!$H:$H,'Current Year'!$M:$M,"")</f>
        <v/>
      </c>
    </row>
    <row r="1207" spans="2:14" x14ac:dyDescent="0.25">
      <c r="B1207" s="5"/>
      <c r="C1207" s="7"/>
      <c r="G1207" s="86" t="str">
        <f>_xlfn.XLOOKUP($I1207,'Prior Year'!$H:$H,'Prior Year'!$I:$I,"")</f>
        <v/>
      </c>
      <c r="H1207" s="87" t="str">
        <f>_xlfn.XLOOKUP($I1207,'Prior Year'!$H:$H,'Prior Year'!$J:$J,"")</f>
        <v/>
      </c>
      <c r="I1207" s="87" t="str">
        <f t="shared" si="36"/>
        <v/>
      </c>
      <c r="J1207" s="88" t="str">
        <f>_xlfn.XLOOKUP($I1207,'Prior Year'!$H:$H,'Prior Year'!$M:$M,"")</f>
        <v/>
      </c>
      <c r="K1207" s="86" t="str">
        <f>_xlfn.XLOOKUP($M1207,'Current Year'!$H:$H,'Current Year'!$I:$I,"")</f>
        <v/>
      </c>
      <c r="L1207" s="87" t="str">
        <f>_xlfn.XLOOKUP($M1207,'Current Year'!$H:$H,'Current Year'!$J:$J,"")</f>
        <v/>
      </c>
      <c r="M1207" s="87" t="str">
        <f t="shared" si="37"/>
        <v/>
      </c>
      <c r="N1207" s="88" t="str">
        <f>_xlfn.XLOOKUP($M1207,'Current Year'!$H:$H,'Current Year'!$M:$M,"")</f>
        <v/>
      </c>
    </row>
    <row r="1208" spans="2:14" x14ac:dyDescent="0.25">
      <c r="B1208" s="5"/>
      <c r="C1208" s="7"/>
      <c r="G1208" s="86" t="str">
        <f>_xlfn.XLOOKUP($I1208,'Prior Year'!$H:$H,'Prior Year'!$I:$I,"")</f>
        <v/>
      </c>
      <c r="H1208" s="87" t="str">
        <f>_xlfn.XLOOKUP($I1208,'Prior Year'!$H:$H,'Prior Year'!$J:$J,"")</f>
        <v/>
      </c>
      <c r="I1208" s="87" t="str">
        <f t="shared" si="36"/>
        <v/>
      </c>
      <c r="J1208" s="88" t="str">
        <f>_xlfn.XLOOKUP($I1208,'Prior Year'!$H:$H,'Prior Year'!$M:$M,"")</f>
        <v/>
      </c>
      <c r="K1208" s="86" t="str">
        <f>_xlfn.XLOOKUP($M1208,'Current Year'!$H:$H,'Current Year'!$I:$I,"")</f>
        <v/>
      </c>
      <c r="L1208" s="87" t="str">
        <f>_xlfn.XLOOKUP($M1208,'Current Year'!$H:$H,'Current Year'!$J:$J,"")</f>
        <v/>
      </c>
      <c r="M1208" s="87" t="str">
        <f t="shared" si="37"/>
        <v/>
      </c>
      <c r="N1208" s="88" t="str">
        <f>_xlfn.XLOOKUP($M1208,'Current Year'!$H:$H,'Current Year'!$M:$M,"")</f>
        <v/>
      </c>
    </row>
    <row r="1209" spans="2:14" x14ac:dyDescent="0.25">
      <c r="B1209" s="5"/>
      <c r="C1209" s="7"/>
      <c r="G1209" s="86" t="str">
        <f>_xlfn.XLOOKUP($I1209,'Prior Year'!$H:$H,'Prior Year'!$I:$I,"")</f>
        <v/>
      </c>
      <c r="H1209" s="87" t="str">
        <f>_xlfn.XLOOKUP($I1209,'Prior Year'!$H:$H,'Prior Year'!$J:$J,"")</f>
        <v/>
      </c>
      <c r="I1209" s="87" t="str">
        <f t="shared" si="36"/>
        <v/>
      </c>
      <c r="J1209" s="88" t="str">
        <f>_xlfn.XLOOKUP($I1209,'Prior Year'!$H:$H,'Prior Year'!$M:$M,"")</f>
        <v/>
      </c>
      <c r="K1209" s="86" t="str">
        <f>_xlfn.XLOOKUP($M1209,'Current Year'!$H:$H,'Current Year'!$I:$I,"")</f>
        <v/>
      </c>
      <c r="L1209" s="87" t="str">
        <f>_xlfn.XLOOKUP($M1209,'Current Year'!$H:$H,'Current Year'!$J:$J,"")</f>
        <v/>
      </c>
      <c r="M1209" s="87" t="str">
        <f t="shared" si="37"/>
        <v/>
      </c>
      <c r="N1209" s="88" t="str">
        <f>_xlfn.XLOOKUP($M1209,'Current Year'!$H:$H,'Current Year'!$M:$M,"")</f>
        <v/>
      </c>
    </row>
    <row r="1210" spans="2:14" x14ac:dyDescent="0.25">
      <c r="B1210" s="5"/>
      <c r="C1210" s="7"/>
      <c r="G1210" s="86" t="str">
        <f>_xlfn.XLOOKUP($I1210,'Prior Year'!$H:$H,'Prior Year'!$I:$I,"")</f>
        <v/>
      </c>
      <c r="H1210" s="87" t="str">
        <f>_xlfn.XLOOKUP($I1210,'Prior Year'!$H:$H,'Prior Year'!$J:$J,"")</f>
        <v/>
      </c>
      <c r="I1210" s="87" t="str">
        <f t="shared" si="36"/>
        <v/>
      </c>
      <c r="J1210" s="88" t="str">
        <f>_xlfn.XLOOKUP($I1210,'Prior Year'!$H:$H,'Prior Year'!$M:$M,"")</f>
        <v/>
      </c>
      <c r="K1210" s="86" t="str">
        <f>_xlfn.XLOOKUP($M1210,'Current Year'!$H:$H,'Current Year'!$I:$I,"")</f>
        <v/>
      </c>
      <c r="L1210" s="87" t="str">
        <f>_xlfn.XLOOKUP($M1210,'Current Year'!$H:$H,'Current Year'!$J:$J,"")</f>
        <v/>
      </c>
      <c r="M1210" s="87" t="str">
        <f t="shared" si="37"/>
        <v/>
      </c>
      <c r="N1210" s="88" t="str">
        <f>_xlfn.XLOOKUP($M1210,'Current Year'!$H:$H,'Current Year'!$M:$M,"")</f>
        <v/>
      </c>
    </row>
    <row r="1211" spans="2:14" x14ac:dyDescent="0.25">
      <c r="B1211" s="5"/>
      <c r="C1211" s="7"/>
      <c r="G1211" s="86" t="str">
        <f>_xlfn.XLOOKUP($I1211,'Prior Year'!$H:$H,'Prior Year'!$I:$I,"")</f>
        <v/>
      </c>
      <c r="H1211" s="87" t="str">
        <f>_xlfn.XLOOKUP($I1211,'Prior Year'!$H:$H,'Prior Year'!$J:$J,"")</f>
        <v/>
      </c>
      <c r="I1211" s="87" t="str">
        <f t="shared" si="36"/>
        <v/>
      </c>
      <c r="J1211" s="88" t="str">
        <f>_xlfn.XLOOKUP($I1211,'Prior Year'!$H:$H,'Prior Year'!$M:$M,"")</f>
        <v/>
      </c>
      <c r="K1211" s="86" t="str">
        <f>_xlfn.XLOOKUP($M1211,'Current Year'!$H:$H,'Current Year'!$I:$I,"")</f>
        <v/>
      </c>
      <c r="L1211" s="87" t="str">
        <f>_xlfn.XLOOKUP($M1211,'Current Year'!$H:$H,'Current Year'!$J:$J,"")</f>
        <v/>
      </c>
      <c r="M1211" s="87" t="str">
        <f t="shared" si="37"/>
        <v/>
      </c>
      <c r="N1211" s="88" t="str">
        <f>_xlfn.XLOOKUP($M1211,'Current Year'!$H:$H,'Current Year'!$M:$M,"")</f>
        <v/>
      </c>
    </row>
    <row r="1212" spans="2:14" x14ac:dyDescent="0.25">
      <c r="B1212" s="5"/>
      <c r="C1212" s="7"/>
      <c r="G1212" s="86" t="str">
        <f>_xlfn.XLOOKUP($I1212,'Prior Year'!$H:$H,'Prior Year'!$I:$I,"")</f>
        <v/>
      </c>
      <c r="H1212" s="87" t="str">
        <f>_xlfn.XLOOKUP($I1212,'Prior Year'!$H:$H,'Prior Year'!$J:$J,"")</f>
        <v/>
      </c>
      <c r="I1212" s="87" t="str">
        <f t="shared" si="36"/>
        <v/>
      </c>
      <c r="J1212" s="88" t="str">
        <f>_xlfn.XLOOKUP($I1212,'Prior Year'!$H:$H,'Prior Year'!$M:$M,"")</f>
        <v/>
      </c>
      <c r="K1212" s="86" t="str">
        <f>_xlfn.XLOOKUP($M1212,'Current Year'!$H:$H,'Current Year'!$I:$I,"")</f>
        <v/>
      </c>
      <c r="L1212" s="87" t="str">
        <f>_xlfn.XLOOKUP($M1212,'Current Year'!$H:$H,'Current Year'!$J:$J,"")</f>
        <v/>
      </c>
      <c r="M1212" s="87" t="str">
        <f t="shared" si="37"/>
        <v/>
      </c>
      <c r="N1212" s="88" t="str">
        <f>_xlfn.XLOOKUP($M1212,'Current Year'!$H:$H,'Current Year'!$M:$M,"")</f>
        <v/>
      </c>
    </row>
    <row r="1213" spans="2:14" x14ac:dyDescent="0.25">
      <c r="B1213" s="5"/>
      <c r="C1213" s="7"/>
      <c r="G1213" s="86" t="str">
        <f>_xlfn.XLOOKUP($I1213,'Prior Year'!$H:$H,'Prior Year'!$I:$I,"")</f>
        <v/>
      </c>
      <c r="H1213" s="87" t="str">
        <f>_xlfn.XLOOKUP($I1213,'Prior Year'!$H:$H,'Prior Year'!$J:$J,"")</f>
        <v/>
      </c>
      <c r="I1213" s="87" t="str">
        <f t="shared" si="36"/>
        <v/>
      </c>
      <c r="J1213" s="88" t="str">
        <f>_xlfn.XLOOKUP($I1213,'Prior Year'!$H:$H,'Prior Year'!$M:$M,"")</f>
        <v/>
      </c>
      <c r="K1213" s="86" t="str">
        <f>_xlfn.XLOOKUP($M1213,'Current Year'!$H:$H,'Current Year'!$I:$I,"")</f>
        <v/>
      </c>
      <c r="L1213" s="87" t="str">
        <f>_xlfn.XLOOKUP($M1213,'Current Year'!$H:$H,'Current Year'!$J:$J,"")</f>
        <v/>
      </c>
      <c r="M1213" s="87" t="str">
        <f t="shared" si="37"/>
        <v/>
      </c>
      <c r="N1213" s="88" t="str">
        <f>_xlfn.XLOOKUP($M1213,'Current Year'!$H:$H,'Current Year'!$M:$M,"")</f>
        <v/>
      </c>
    </row>
    <row r="1214" spans="2:14" x14ac:dyDescent="0.25">
      <c r="B1214" s="5"/>
      <c r="C1214" s="7"/>
      <c r="G1214" s="86" t="str">
        <f>_xlfn.XLOOKUP($I1214,'Prior Year'!$H:$H,'Prior Year'!$I:$I,"")</f>
        <v/>
      </c>
      <c r="H1214" s="87" t="str">
        <f>_xlfn.XLOOKUP($I1214,'Prior Year'!$H:$H,'Prior Year'!$J:$J,"")</f>
        <v/>
      </c>
      <c r="I1214" s="87" t="str">
        <f t="shared" si="36"/>
        <v/>
      </c>
      <c r="J1214" s="88" t="str">
        <f>_xlfn.XLOOKUP($I1214,'Prior Year'!$H:$H,'Prior Year'!$M:$M,"")</f>
        <v/>
      </c>
      <c r="K1214" s="86" t="str">
        <f>_xlfn.XLOOKUP($M1214,'Current Year'!$H:$H,'Current Year'!$I:$I,"")</f>
        <v/>
      </c>
      <c r="L1214" s="87" t="str">
        <f>_xlfn.XLOOKUP($M1214,'Current Year'!$H:$H,'Current Year'!$J:$J,"")</f>
        <v/>
      </c>
      <c r="M1214" s="87" t="str">
        <f t="shared" si="37"/>
        <v/>
      </c>
      <c r="N1214" s="88" t="str">
        <f>_xlfn.XLOOKUP($M1214,'Current Year'!$H:$H,'Current Year'!$M:$M,"")</f>
        <v/>
      </c>
    </row>
    <row r="1215" spans="2:14" x14ac:dyDescent="0.25">
      <c r="B1215" s="5"/>
      <c r="C1215" s="7"/>
      <c r="G1215" s="86" t="str">
        <f>_xlfn.XLOOKUP($I1215,'Prior Year'!$H:$H,'Prior Year'!$I:$I,"")</f>
        <v/>
      </c>
      <c r="H1215" s="87" t="str">
        <f>_xlfn.XLOOKUP($I1215,'Prior Year'!$H:$H,'Prior Year'!$J:$J,"")</f>
        <v/>
      </c>
      <c r="I1215" s="87" t="str">
        <f t="shared" si="36"/>
        <v/>
      </c>
      <c r="J1215" s="88" t="str">
        <f>_xlfn.XLOOKUP($I1215,'Prior Year'!$H:$H,'Prior Year'!$M:$M,"")</f>
        <v/>
      </c>
      <c r="K1215" s="86" t="str">
        <f>_xlfn.XLOOKUP($M1215,'Current Year'!$H:$H,'Current Year'!$I:$I,"")</f>
        <v/>
      </c>
      <c r="L1215" s="87" t="str">
        <f>_xlfn.XLOOKUP($M1215,'Current Year'!$H:$H,'Current Year'!$J:$J,"")</f>
        <v/>
      </c>
      <c r="M1215" s="87" t="str">
        <f t="shared" si="37"/>
        <v/>
      </c>
      <c r="N1215" s="88" t="str">
        <f>_xlfn.XLOOKUP($M1215,'Current Year'!$H:$H,'Current Year'!$M:$M,"")</f>
        <v/>
      </c>
    </row>
    <row r="1216" spans="2:14" x14ac:dyDescent="0.25">
      <c r="B1216" s="5"/>
      <c r="C1216" s="7"/>
      <c r="G1216" s="86" t="str">
        <f>_xlfn.XLOOKUP($I1216,'Prior Year'!$H:$H,'Prior Year'!$I:$I,"")</f>
        <v/>
      </c>
      <c r="H1216" s="87" t="str">
        <f>_xlfn.XLOOKUP($I1216,'Prior Year'!$H:$H,'Prior Year'!$J:$J,"")</f>
        <v/>
      </c>
      <c r="I1216" s="87" t="str">
        <f t="shared" si="36"/>
        <v/>
      </c>
      <c r="J1216" s="88" t="str">
        <f>_xlfn.XLOOKUP($I1216,'Prior Year'!$H:$H,'Prior Year'!$M:$M,"")</f>
        <v/>
      </c>
      <c r="K1216" s="86" t="str">
        <f>_xlfn.XLOOKUP($M1216,'Current Year'!$H:$H,'Current Year'!$I:$I,"")</f>
        <v/>
      </c>
      <c r="L1216" s="87" t="str">
        <f>_xlfn.XLOOKUP($M1216,'Current Year'!$H:$H,'Current Year'!$J:$J,"")</f>
        <v/>
      </c>
      <c r="M1216" s="87" t="str">
        <f t="shared" si="37"/>
        <v/>
      </c>
      <c r="N1216" s="88" t="str">
        <f>_xlfn.XLOOKUP($M1216,'Current Year'!$H:$H,'Current Year'!$M:$M,"")</f>
        <v/>
      </c>
    </row>
    <row r="1217" spans="2:14" x14ac:dyDescent="0.25">
      <c r="B1217" s="5"/>
      <c r="C1217" s="7"/>
      <c r="G1217" s="86" t="str">
        <f>_xlfn.XLOOKUP($I1217,'Prior Year'!$H:$H,'Prior Year'!$I:$I,"")</f>
        <v/>
      </c>
      <c r="H1217" s="87" t="str">
        <f>_xlfn.XLOOKUP($I1217,'Prior Year'!$H:$H,'Prior Year'!$J:$J,"")</f>
        <v/>
      </c>
      <c r="I1217" s="87" t="str">
        <f t="shared" si="36"/>
        <v/>
      </c>
      <c r="J1217" s="88" t="str">
        <f>_xlfn.XLOOKUP($I1217,'Prior Year'!$H:$H,'Prior Year'!$M:$M,"")</f>
        <v/>
      </c>
      <c r="K1217" s="86" t="str">
        <f>_xlfn.XLOOKUP($M1217,'Current Year'!$H:$H,'Current Year'!$I:$I,"")</f>
        <v/>
      </c>
      <c r="L1217" s="87" t="str">
        <f>_xlfn.XLOOKUP($M1217,'Current Year'!$H:$H,'Current Year'!$J:$J,"")</f>
        <v/>
      </c>
      <c r="M1217" s="87" t="str">
        <f t="shared" si="37"/>
        <v/>
      </c>
      <c r="N1217" s="88" t="str">
        <f>_xlfn.XLOOKUP($M1217,'Current Year'!$H:$H,'Current Year'!$M:$M,"")</f>
        <v/>
      </c>
    </row>
    <row r="1218" spans="2:14" x14ac:dyDescent="0.25">
      <c r="B1218" s="5"/>
      <c r="C1218" s="7"/>
      <c r="G1218" s="86" t="str">
        <f>_xlfn.XLOOKUP($I1218,'Prior Year'!$H:$H,'Prior Year'!$I:$I,"")</f>
        <v/>
      </c>
      <c r="H1218" s="87" t="str">
        <f>_xlfn.XLOOKUP($I1218,'Prior Year'!$H:$H,'Prior Year'!$J:$J,"")</f>
        <v/>
      </c>
      <c r="I1218" s="87" t="str">
        <f t="shared" si="36"/>
        <v/>
      </c>
      <c r="J1218" s="88" t="str">
        <f>_xlfn.XLOOKUP($I1218,'Prior Year'!$H:$H,'Prior Year'!$M:$M,"")</f>
        <v/>
      </c>
      <c r="K1218" s="86" t="str">
        <f>_xlfn.XLOOKUP($M1218,'Current Year'!$H:$H,'Current Year'!$I:$I,"")</f>
        <v/>
      </c>
      <c r="L1218" s="87" t="str">
        <f>_xlfn.XLOOKUP($M1218,'Current Year'!$H:$H,'Current Year'!$J:$J,"")</f>
        <v/>
      </c>
      <c r="M1218" s="87" t="str">
        <f t="shared" si="37"/>
        <v/>
      </c>
      <c r="N1218" s="88" t="str">
        <f>_xlfn.XLOOKUP($M1218,'Current Year'!$H:$H,'Current Year'!$M:$M,"")</f>
        <v/>
      </c>
    </row>
    <row r="1219" spans="2:14" x14ac:dyDescent="0.25">
      <c r="B1219" s="5"/>
      <c r="C1219" s="7"/>
      <c r="G1219" s="86" t="str">
        <f>_xlfn.XLOOKUP($I1219,'Prior Year'!$H:$H,'Prior Year'!$I:$I,"")</f>
        <v/>
      </c>
      <c r="H1219" s="87" t="str">
        <f>_xlfn.XLOOKUP($I1219,'Prior Year'!$H:$H,'Prior Year'!$J:$J,"")</f>
        <v/>
      </c>
      <c r="I1219" s="87" t="str">
        <f t="shared" si="36"/>
        <v/>
      </c>
      <c r="J1219" s="88" t="str">
        <f>_xlfn.XLOOKUP($I1219,'Prior Year'!$H:$H,'Prior Year'!$M:$M,"")</f>
        <v/>
      </c>
      <c r="K1219" s="86" t="str">
        <f>_xlfn.XLOOKUP($M1219,'Current Year'!$H:$H,'Current Year'!$I:$I,"")</f>
        <v/>
      </c>
      <c r="L1219" s="87" t="str">
        <f>_xlfn.XLOOKUP($M1219,'Current Year'!$H:$H,'Current Year'!$J:$J,"")</f>
        <v/>
      </c>
      <c r="M1219" s="87" t="str">
        <f t="shared" si="37"/>
        <v/>
      </c>
      <c r="N1219" s="88" t="str">
        <f>_xlfn.XLOOKUP($M1219,'Current Year'!$H:$H,'Current Year'!$M:$M,"")</f>
        <v/>
      </c>
    </row>
    <row r="1220" spans="2:14" x14ac:dyDescent="0.25">
      <c r="B1220" s="5"/>
      <c r="C1220" s="7"/>
      <c r="G1220" s="86" t="str">
        <f>_xlfn.XLOOKUP($I1220,'Prior Year'!$H:$H,'Prior Year'!$I:$I,"")</f>
        <v/>
      </c>
      <c r="H1220" s="87" t="str">
        <f>_xlfn.XLOOKUP($I1220,'Prior Year'!$H:$H,'Prior Year'!$J:$J,"")</f>
        <v/>
      </c>
      <c r="I1220" s="87" t="str">
        <f t="shared" ref="I1220:I1283" si="38">IF(ISBLANK(B1220),"",B1220)</f>
        <v/>
      </c>
      <c r="J1220" s="88" t="str">
        <f>_xlfn.XLOOKUP($I1220,'Prior Year'!$H:$H,'Prior Year'!$M:$M,"")</f>
        <v/>
      </c>
      <c r="K1220" s="86" t="str">
        <f>_xlfn.XLOOKUP($M1220,'Current Year'!$H:$H,'Current Year'!$I:$I,"")</f>
        <v/>
      </c>
      <c r="L1220" s="87" t="str">
        <f>_xlfn.XLOOKUP($M1220,'Current Year'!$H:$H,'Current Year'!$J:$J,"")</f>
        <v/>
      </c>
      <c r="M1220" s="87" t="str">
        <f t="shared" ref="M1220:M1283" si="39">IF(ISBLANK(C1220),"",C1220)</f>
        <v/>
      </c>
      <c r="N1220" s="88" t="str">
        <f>_xlfn.XLOOKUP($M1220,'Current Year'!$H:$H,'Current Year'!$M:$M,"")</f>
        <v/>
      </c>
    </row>
    <row r="1221" spans="2:14" x14ac:dyDescent="0.25">
      <c r="B1221" s="5"/>
      <c r="C1221" s="7"/>
      <c r="G1221" s="86" t="str">
        <f>_xlfn.XLOOKUP($I1221,'Prior Year'!$H:$H,'Prior Year'!$I:$I,"")</f>
        <v/>
      </c>
      <c r="H1221" s="87" t="str">
        <f>_xlfn.XLOOKUP($I1221,'Prior Year'!$H:$H,'Prior Year'!$J:$J,"")</f>
        <v/>
      </c>
      <c r="I1221" s="87" t="str">
        <f t="shared" si="38"/>
        <v/>
      </c>
      <c r="J1221" s="88" t="str">
        <f>_xlfn.XLOOKUP($I1221,'Prior Year'!$H:$H,'Prior Year'!$M:$M,"")</f>
        <v/>
      </c>
      <c r="K1221" s="86" t="str">
        <f>_xlfn.XLOOKUP($M1221,'Current Year'!$H:$H,'Current Year'!$I:$I,"")</f>
        <v/>
      </c>
      <c r="L1221" s="87" t="str">
        <f>_xlfn.XLOOKUP($M1221,'Current Year'!$H:$H,'Current Year'!$J:$J,"")</f>
        <v/>
      </c>
      <c r="M1221" s="87" t="str">
        <f t="shared" si="39"/>
        <v/>
      </c>
      <c r="N1221" s="88" t="str">
        <f>_xlfn.XLOOKUP($M1221,'Current Year'!$H:$H,'Current Year'!$M:$M,"")</f>
        <v/>
      </c>
    </row>
    <row r="1222" spans="2:14" x14ac:dyDescent="0.25">
      <c r="B1222" s="5"/>
      <c r="C1222" s="7"/>
      <c r="G1222" s="86" t="str">
        <f>_xlfn.XLOOKUP($I1222,'Prior Year'!$H:$H,'Prior Year'!$I:$I,"")</f>
        <v/>
      </c>
      <c r="H1222" s="87" t="str">
        <f>_xlfn.XLOOKUP($I1222,'Prior Year'!$H:$H,'Prior Year'!$J:$J,"")</f>
        <v/>
      </c>
      <c r="I1222" s="87" t="str">
        <f t="shared" si="38"/>
        <v/>
      </c>
      <c r="J1222" s="88" t="str">
        <f>_xlfn.XLOOKUP($I1222,'Prior Year'!$H:$H,'Prior Year'!$M:$M,"")</f>
        <v/>
      </c>
      <c r="K1222" s="86" t="str">
        <f>_xlfn.XLOOKUP($M1222,'Current Year'!$H:$H,'Current Year'!$I:$I,"")</f>
        <v/>
      </c>
      <c r="L1222" s="87" t="str">
        <f>_xlfn.XLOOKUP($M1222,'Current Year'!$H:$H,'Current Year'!$J:$J,"")</f>
        <v/>
      </c>
      <c r="M1222" s="87" t="str">
        <f t="shared" si="39"/>
        <v/>
      </c>
      <c r="N1222" s="88" t="str">
        <f>_xlfn.XLOOKUP($M1222,'Current Year'!$H:$H,'Current Year'!$M:$M,"")</f>
        <v/>
      </c>
    </row>
    <row r="1223" spans="2:14" x14ac:dyDescent="0.25">
      <c r="B1223" s="5"/>
      <c r="C1223" s="7"/>
      <c r="G1223" s="86" t="str">
        <f>_xlfn.XLOOKUP($I1223,'Prior Year'!$H:$H,'Prior Year'!$I:$I,"")</f>
        <v/>
      </c>
      <c r="H1223" s="87" t="str">
        <f>_xlfn.XLOOKUP($I1223,'Prior Year'!$H:$H,'Prior Year'!$J:$J,"")</f>
        <v/>
      </c>
      <c r="I1223" s="87" t="str">
        <f t="shared" si="38"/>
        <v/>
      </c>
      <c r="J1223" s="88" t="str">
        <f>_xlfn.XLOOKUP($I1223,'Prior Year'!$H:$H,'Prior Year'!$M:$M,"")</f>
        <v/>
      </c>
      <c r="K1223" s="86" t="str">
        <f>_xlfn.XLOOKUP($M1223,'Current Year'!$H:$H,'Current Year'!$I:$I,"")</f>
        <v/>
      </c>
      <c r="L1223" s="87" t="str">
        <f>_xlfn.XLOOKUP($M1223,'Current Year'!$H:$H,'Current Year'!$J:$J,"")</f>
        <v/>
      </c>
      <c r="M1223" s="87" t="str">
        <f t="shared" si="39"/>
        <v/>
      </c>
      <c r="N1223" s="88" t="str">
        <f>_xlfn.XLOOKUP($M1223,'Current Year'!$H:$H,'Current Year'!$M:$M,"")</f>
        <v/>
      </c>
    </row>
    <row r="1224" spans="2:14" x14ac:dyDescent="0.25">
      <c r="B1224" s="5"/>
      <c r="C1224" s="7"/>
      <c r="G1224" s="86" t="str">
        <f>_xlfn.XLOOKUP($I1224,'Prior Year'!$H:$H,'Prior Year'!$I:$I,"")</f>
        <v/>
      </c>
      <c r="H1224" s="87" t="str">
        <f>_xlfn.XLOOKUP($I1224,'Prior Year'!$H:$H,'Prior Year'!$J:$J,"")</f>
        <v/>
      </c>
      <c r="I1224" s="87" t="str">
        <f t="shared" si="38"/>
        <v/>
      </c>
      <c r="J1224" s="88" t="str">
        <f>_xlfn.XLOOKUP($I1224,'Prior Year'!$H:$H,'Prior Year'!$M:$M,"")</f>
        <v/>
      </c>
      <c r="K1224" s="86" t="str">
        <f>_xlfn.XLOOKUP($M1224,'Current Year'!$H:$H,'Current Year'!$I:$I,"")</f>
        <v/>
      </c>
      <c r="L1224" s="87" t="str">
        <f>_xlfn.XLOOKUP($M1224,'Current Year'!$H:$H,'Current Year'!$J:$J,"")</f>
        <v/>
      </c>
      <c r="M1224" s="87" t="str">
        <f t="shared" si="39"/>
        <v/>
      </c>
      <c r="N1224" s="88" t="str">
        <f>_xlfn.XLOOKUP($M1224,'Current Year'!$H:$H,'Current Year'!$M:$M,"")</f>
        <v/>
      </c>
    </row>
    <row r="1225" spans="2:14" x14ac:dyDescent="0.25">
      <c r="B1225" s="5"/>
      <c r="C1225" s="7"/>
      <c r="G1225" s="86" t="str">
        <f>_xlfn.XLOOKUP($I1225,'Prior Year'!$H:$H,'Prior Year'!$I:$I,"")</f>
        <v/>
      </c>
      <c r="H1225" s="87" t="str">
        <f>_xlfn.XLOOKUP($I1225,'Prior Year'!$H:$H,'Prior Year'!$J:$J,"")</f>
        <v/>
      </c>
      <c r="I1225" s="87" t="str">
        <f t="shared" si="38"/>
        <v/>
      </c>
      <c r="J1225" s="88" t="str">
        <f>_xlfn.XLOOKUP($I1225,'Prior Year'!$H:$H,'Prior Year'!$M:$M,"")</f>
        <v/>
      </c>
      <c r="K1225" s="86" t="str">
        <f>_xlfn.XLOOKUP($M1225,'Current Year'!$H:$H,'Current Year'!$I:$I,"")</f>
        <v/>
      </c>
      <c r="L1225" s="87" t="str">
        <f>_xlfn.XLOOKUP($M1225,'Current Year'!$H:$H,'Current Year'!$J:$J,"")</f>
        <v/>
      </c>
      <c r="M1225" s="87" t="str">
        <f t="shared" si="39"/>
        <v/>
      </c>
      <c r="N1225" s="88" t="str">
        <f>_xlfn.XLOOKUP($M1225,'Current Year'!$H:$H,'Current Year'!$M:$M,"")</f>
        <v/>
      </c>
    </row>
    <row r="1226" spans="2:14" x14ac:dyDescent="0.25">
      <c r="B1226" s="5"/>
      <c r="C1226" s="7"/>
      <c r="G1226" s="86" t="str">
        <f>_xlfn.XLOOKUP($I1226,'Prior Year'!$H:$H,'Prior Year'!$I:$I,"")</f>
        <v/>
      </c>
      <c r="H1226" s="87" t="str">
        <f>_xlfn.XLOOKUP($I1226,'Prior Year'!$H:$H,'Prior Year'!$J:$J,"")</f>
        <v/>
      </c>
      <c r="I1226" s="87" t="str">
        <f t="shared" si="38"/>
        <v/>
      </c>
      <c r="J1226" s="88" t="str">
        <f>_xlfn.XLOOKUP($I1226,'Prior Year'!$H:$H,'Prior Year'!$M:$M,"")</f>
        <v/>
      </c>
      <c r="K1226" s="86" t="str">
        <f>_xlfn.XLOOKUP($M1226,'Current Year'!$H:$H,'Current Year'!$I:$I,"")</f>
        <v/>
      </c>
      <c r="L1226" s="87" t="str">
        <f>_xlfn.XLOOKUP($M1226,'Current Year'!$H:$H,'Current Year'!$J:$J,"")</f>
        <v/>
      </c>
      <c r="M1226" s="87" t="str">
        <f t="shared" si="39"/>
        <v/>
      </c>
      <c r="N1226" s="88" t="str">
        <f>_xlfn.XLOOKUP($M1226,'Current Year'!$H:$H,'Current Year'!$M:$M,"")</f>
        <v/>
      </c>
    </row>
    <row r="1227" spans="2:14" x14ac:dyDescent="0.25">
      <c r="B1227" s="5"/>
      <c r="C1227" s="7"/>
      <c r="G1227" s="86" t="str">
        <f>_xlfn.XLOOKUP($I1227,'Prior Year'!$H:$H,'Prior Year'!$I:$I,"")</f>
        <v/>
      </c>
      <c r="H1227" s="87" t="str">
        <f>_xlfn.XLOOKUP($I1227,'Prior Year'!$H:$H,'Prior Year'!$J:$J,"")</f>
        <v/>
      </c>
      <c r="I1227" s="87" t="str">
        <f t="shared" si="38"/>
        <v/>
      </c>
      <c r="J1227" s="88" t="str">
        <f>_xlfn.XLOOKUP($I1227,'Prior Year'!$H:$H,'Prior Year'!$M:$M,"")</f>
        <v/>
      </c>
      <c r="K1227" s="86" t="str">
        <f>_xlfn.XLOOKUP($M1227,'Current Year'!$H:$H,'Current Year'!$I:$I,"")</f>
        <v/>
      </c>
      <c r="L1227" s="87" t="str">
        <f>_xlfn.XLOOKUP($M1227,'Current Year'!$H:$H,'Current Year'!$J:$J,"")</f>
        <v/>
      </c>
      <c r="M1227" s="87" t="str">
        <f t="shared" si="39"/>
        <v/>
      </c>
      <c r="N1227" s="88" t="str">
        <f>_xlfn.XLOOKUP($M1227,'Current Year'!$H:$H,'Current Year'!$M:$M,"")</f>
        <v/>
      </c>
    </row>
    <row r="1228" spans="2:14" x14ac:dyDescent="0.25">
      <c r="B1228" s="5"/>
      <c r="C1228" s="7"/>
      <c r="G1228" s="86" t="str">
        <f>_xlfn.XLOOKUP($I1228,'Prior Year'!$H:$H,'Prior Year'!$I:$I,"")</f>
        <v/>
      </c>
      <c r="H1228" s="87" t="str">
        <f>_xlfn.XLOOKUP($I1228,'Prior Year'!$H:$H,'Prior Year'!$J:$J,"")</f>
        <v/>
      </c>
      <c r="I1228" s="87" t="str">
        <f t="shared" si="38"/>
        <v/>
      </c>
      <c r="J1228" s="88" t="str">
        <f>_xlfn.XLOOKUP($I1228,'Prior Year'!$H:$H,'Prior Year'!$M:$M,"")</f>
        <v/>
      </c>
      <c r="K1228" s="86" t="str">
        <f>_xlfn.XLOOKUP($M1228,'Current Year'!$H:$H,'Current Year'!$I:$I,"")</f>
        <v/>
      </c>
      <c r="L1228" s="87" t="str">
        <f>_xlfn.XLOOKUP($M1228,'Current Year'!$H:$H,'Current Year'!$J:$J,"")</f>
        <v/>
      </c>
      <c r="M1228" s="87" t="str">
        <f t="shared" si="39"/>
        <v/>
      </c>
      <c r="N1228" s="88" t="str">
        <f>_xlfn.XLOOKUP($M1228,'Current Year'!$H:$H,'Current Year'!$M:$M,"")</f>
        <v/>
      </c>
    </row>
    <row r="1229" spans="2:14" x14ac:dyDescent="0.25">
      <c r="B1229" s="5"/>
      <c r="C1229" s="7"/>
      <c r="G1229" s="86" t="str">
        <f>_xlfn.XLOOKUP($I1229,'Prior Year'!$H:$H,'Prior Year'!$I:$I,"")</f>
        <v/>
      </c>
      <c r="H1229" s="87" t="str">
        <f>_xlfn.XLOOKUP($I1229,'Prior Year'!$H:$H,'Prior Year'!$J:$J,"")</f>
        <v/>
      </c>
      <c r="I1229" s="87" t="str">
        <f t="shared" si="38"/>
        <v/>
      </c>
      <c r="J1229" s="88" t="str">
        <f>_xlfn.XLOOKUP($I1229,'Prior Year'!$H:$H,'Prior Year'!$M:$M,"")</f>
        <v/>
      </c>
      <c r="K1229" s="86" t="str">
        <f>_xlfn.XLOOKUP($M1229,'Current Year'!$H:$H,'Current Year'!$I:$I,"")</f>
        <v/>
      </c>
      <c r="L1229" s="87" t="str">
        <f>_xlfn.XLOOKUP($M1229,'Current Year'!$H:$H,'Current Year'!$J:$J,"")</f>
        <v/>
      </c>
      <c r="M1229" s="87" t="str">
        <f t="shared" si="39"/>
        <v/>
      </c>
      <c r="N1229" s="88" t="str">
        <f>_xlfn.XLOOKUP($M1229,'Current Year'!$H:$H,'Current Year'!$M:$M,"")</f>
        <v/>
      </c>
    </row>
    <row r="1230" spans="2:14" x14ac:dyDescent="0.25">
      <c r="B1230" s="5"/>
      <c r="C1230" s="7"/>
      <c r="G1230" s="86" t="str">
        <f>_xlfn.XLOOKUP($I1230,'Prior Year'!$H:$H,'Prior Year'!$I:$I,"")</f>
        <v/>
      </c>
      <c r="H1230" s="87" t="str">
        <f>_xlfn.XLOOKUP($I1230,'Prior Year'!$H:$H,'Prior Year'!$J:$J,"")</f>
        <v/>
      </c>
      <c r="I1230" s="87" t="str">
        <f t="shared" si="38"/>
        <v/>
      </c>
      <c r="J1230" s="88" t="str">
        <f>_xlfn.XLOOKUP($I1230,'Prior Year'!$H:$H,'Prior Year'!$M:$M,"")</f>
        <v/>
      </c>
      <c r="K1230" s="86" t="str">
        <f>_xlfn.XLOOKUP($M1230,'Current Year'!$H:$H,'Current Year'!$I:$I,"")</f>
        <v/>
      </c>
      <c r="L1230" s="87" t="str">
        <f>_xlfn.XLOOKUP($M1230,'Current Year'!$H:$H,'Current Year'!$J:$J,"")</f>
        <v/>
      </c>
      <c r="M1230" s="87" t="str">
        <f t="shared" si="39"/>
        <v/>
      </c>
      <c r="N1230" s="88" t="str">
        <f>_xlfn.XLOOKUP($M1230,'Current Year'!$H:$H,'Current Year'!$M:$M,"")</f>
        <v/>
      </c>
    </row>
    <row r="1231" spans="2:14" x14ac:dyDescent="0.25">
      <c r="B1231" s="5"/>
      <c r="C1231" s="7"/>
      <c r="G1231" s="86" t="str">
        <f>_xlfn.XLOOKUP($I1231,'Prior Year'!$H:$H,'Prior Year'!$I:$I,"")</f>
        <v/>
      </c>
      <c r="H1231" s="87" t="str">
        <f>_xlfn.XLOOKUP($I1231,'Prior Year'!$H:$H,'Prior Year'!$J:$J,"")</f>
        <v/>
      </c>
      <c r="I1231" s="87" t="str">
        <f t="shared" si="38"/>
        <v/>
      </c>
      <c r="J1231" s="88" t="str">
        <f>_xlfn.XLOOKUP($I1231,'Prior Year'!$H:$H,'Prior Year'!$M:$M,"")</f>
        <v/>
      </c>
      <c r="K1231" s="86" t="str">
        <f>_xlfn.XLOOKUP($M1231,'Current Year'!$H:$H,'Current Year'!$I:$I,"")</f>
        <v/>
      </c>
      <c r="L1231" s="87" t="str">
        <f>_xlfn.XLOOKUP($M1231,'Current Year'!$H:$H,'Current Year'!$J:$J,"")</f>
        <v/>
      </c>
      <c r="M1231" s="87" t="str">
        <f t="shared" si="39"/>
        <v/>
      </c>
      <c r="N1231" s="88" t="str">
        <f>_xlfn.XLOOKUP($M1231,'Current Year'!$H:$H,'Current Year'!$M:$M,"")</f>
        <v/>
      </c>
    </row>
    <row r="1232" spans="2:14" x14ac:dyDescent="0.25">
      <c r="B1232" s="5"/>
      <c r="C1232" s="7"/>
      <c r="G1232" s="86" t="str">
        <f>_xlfn.XLOOKUP($I1232,'Prior Year'!$H:$H,'Prior Year'!$I:$I,"")</f>
        <v/>
      </c>
      <c r="H1232" s="87" t="str">
        <f>_xlfn.XLOOKUP($I1232,'Prior Year'!$H:$H,'Prior Year'!$J:$J,"")</f>
        <v/>
      </c>
      <c r="I1232" s="87" t="str">
        <f t="shared" si="38"/>
        <v/>
      </c>
      <c r="J1232" s="88" t="str">
        <f>_xlfn.XLOOKUP($I1232,'Prior Year'!$H:$H,'Prior Year'!$M:$M,"")</f>
        <v/>
      </c>
      <c r="K1232" s="86" t="str">
        <f>_xlfn.XLOOKUP($M1232,'Current Year'!$H:$H,'Current Year'!$I:$I,"")</f>
        <v/>
      </c>
      <c r="L1232" s="87" t="str">
        <f>_xlfn.XLOOKUP($M1232,'Current Year'!$H:$H,'Current Year'!$J:$J,"")</f>
        <v/>
      </c>
      <c r="M1232" s="87" t="str">
        <f t="shared" si="39"/>
        <v/>
      </c>
      <c r="N1232" s="88" t="str">
        <f>_xlfn.XLOOKUP($M1232,'Current Year'!$H:$H,'Current Year'!$M:$M,"")</f>
        <v/>
      </c>
    </row>
    <row r="1233" spans="2:14" x14ac:dyDescent="0.25">
      <c r="B1233" s="5"/>
      <c r="C1233" s="7"/>
      <c r="G1233" s="86" t="str">
        <f>_xlfn.XLOOKUP($I1233,'Prior Year'!$H:$H,'Prior Year'!$I:$I,"")</f>
        <v/>
      </c>
      <c r="H1233" s="87" t="str">
        <f>_xlfn.XLOOKUP($I1233,'Prior Year'!$H:$H,'Prior Year'!$J:$J,"")</f>
        <v/>
      </c>
      <c r="I1233" s="87" t="str">
        <f t="shared" si="38"/>
        <v/>
      </c>
      <c r="J1233" s="88" t="str">
        <f>_xlfn.XLOOKUP($I1233,'Prior Year'!$H:$H,'Prior Year'!$M:$M,"")</f>
        <v/>
      </c>
      <c r="K1233" s="86" t="str">
        <f>_xlfn.XLOOKUP($M1233,'Current Year'!$H:$H,'Current Year'!$I:$I,"")</f>
        <v/>
      </c>
      <c r="L1233" s="87" t="str">
        <f>_xlfn.XLOOKUP($M1233,'Current Year'!$H:$H,'Current Year'!$J:$J,"")</f>
        <v/>
      </c>
      <c r="M1233" s="87" t="str">
        <f t="shared" si="39"/>
        <v/>
      </c>
      <c r="N1233" s="88" t="str">
        <f>_xlfn.XLOOKUP($M1233,'Current Year'!$H:$H,'Current Year'!$M:$M,"")</f>
        <v/>
      </c>
    </row>
    <row r="1234" spans="2:14" x14ac:dyDescent="0.25">
      <c r="B1234" s="5"/>
      <c r="C1234" s="7"/>
      <c r="G1234" s="86" t="str">
        <f>_xlfn.XLOOKUP($I1234,'Prior Year'!$H:$H,'Prior Year'!$I:$I,"")</f>
        <v/>
      </c>
      <c r="H1234" s="87" t="str">
        <f>_xlfn.XLOOKUP($I1234,'Prior Year'!$H:$H,'Prior Year'!$J:$J,"")</f>
        <v/>
      </c>
      <c r="I1234" s="87" t="str">
        <f t="shared" si="38"/>
        <v/>
      </c>
      <c r="J1234" s="88" t="str">
        <f>_xlfn.XLOOKUP($I1234,'Prior Year'!$H:$H,'Prior Year'!$M:$M,"")</f>
        <v/>
      </c>
      <c r="K1234" s="86" t="str">
        <f>_xlfn.XLOOKUP($M1234,'Current Year'!$H:$H,'Current Year'!$I:$I,"")</f>
        <v/>
      </c>
      <c r="L1234" s="87" t="str">
        <f>_xlfn.XLOOKUP($M1234,'Current Year'!$H:$H,'Current Year'!$J:$J,"")</f>
        <v/>
      </c>
      <c r="M1234" s="87" t="str">
        <f t="shared" si="39"/>
        <v/>
      </c>
      <c r="N1234" s="88" t="str">
        <f>_xlfn.XLOOKUP($M1234,'Current Year'!$H:$H,'Current Year'!$M:$M,"")</f>
        <v/>
      </c>
    </row>
    <row r="1235" spans="2:14" x14ac:dyDescent="0.25">
      <c r="B1235" s="5"/>
      <c r="C1235" s="7"/>
      <c r="G1235" s="86" t="str">
        <f>_xlfn.XLOOKUP($I1235,'Prior Year'!$H:$H,'Prior Year'!$I:$I,"")</f>
        <v/>
      </c>
      <c r="H1235" s="87" t="str">
        <f>_xlfn.XLOOKUP($I1235,'Prior Year'!$H:$H,'Prior Year'!$J:$J,"")</f>
        <v/>
      </c>
      <c r="I1235" s="87" t="str">
        <f t="shared" si="38"/>
        <v/>
      </c>
      <c r="J1235" s="88" t="str">
        <f>_xlfn.XLOOKUP($I1235,'Prior Year'!$H:$H,'Prior Year'!$M:$M,"")</f>
        <v/>
      </c>
      <c r="K1235" s="86" t="str">
        <f>_xlfn.XLOOKUP($M1235,'Current Year'!$H:$H,'Current Year'!$I:$I,"")</f>
        <v/>
      </c>
      <c r="L1235" s="87" t="str">
        <f>_xlfn.XLOOKUP($M1235,'Current Year'!$H:$H,'Current Year'!$J:$J,"")</f>
        <v/>
      </c>
      <c r="M1235" s="87" t="str">
        <f t="shared" si="39"/>
        <v/>
      </c>
      <c r="N1235" s="88" t="str">
        <f>_xlfn.XLOOKUP($M1235,'Current Year'!$H:$H,'Current Year'!$M:$M,"")</f>
        <v/>
      </c>
    </row>
    <row r="1236" spans="2:14" x14ac:dyDescent="0.25">
      <c r="B1236" s="5"/>
      <c r="C1236" s="7"/>
      <c r="G1236" s="86" t="str">
        <f>_xlfn.XLOOKUP($I1236,'Prior Year'!$H:$H,'Prior Year'!$I:$I,"")</f>
        <v/>
      </c>
      <c r="H1236" s="87" t="str">
        <f>_xlfn.XLOOKUP($I1236,'Prior Year'!$H:$H,'Prior Year'!$J:$J,"")</f>
        <v/>
      </c>
      <c r="I1236" s="87" t="str">
        <f t="shared" si="38"/>
        <v/>
      </c>
      <c r="J1236" s="88" t="str">
        <f>_xlfn.XLOOKUP($I1236,'Prior Year'!$H:$H,'Prior Year'!$M:$M,"")</f>
        <v/>
      </c>
      <c r="K1236" s="86" t="str">
        <f>_xlfn.XLOOKUP($M1236,'Current Year'!$H:$H,'Current Year'!$I:$I,"")</f>
        <v/>
      </c>
      <c r="L1236" s="87" t="str">
        <f>_xlfn.XLOOKUP($M1236,'Current Year'!$H:$H,'Current Year'!$J:$J,"")</f>
        <v/>
      </c>
      <c r="M1236" s="87" t="str">
        <f t="shared" si="39"/>
        <v/>
      </c>
      <c r="N1236" s="88" t="str">
        <f>_xlfn.XLOOKUP($M1236,'Current Year'!$H:$H,'Current Year'!$M:$M,"")</f>
        <v/>
      </c>
    </row>
    <row r="1237" spans="2:14" x14ac:dyDescent="0.25">
      <c r="B1237" s="5"/>
      <c r="C1237" s="7"/>
      <c r="G1237" s="86" t="str">
        <f>_xlfn.XLOOKUP($I1237,'Prior Year'!$H:$H,'Prior Year'!$I:$I,"")</f>
        <v/>
      </c>
      <c r="H1237" s="87" t="str">
        <f>_xlfn.XLOOKUP($I1237,'Prior Year'!$H:$H,'Prior Year'!$J:$J,"")</f>
        <v/>
      </c>
      <c r="I1237" s="87" t="str">
        <f t="shared" si="38"/>
        <v/>
      </c>
      <c r="J1237" s="88" t="str">
        <f>_xlfn.XLOOKUP($I1237,'Prior Year'!$H:$H,'Prior Year'!$M:$M,"")</f>
        <v/>
      </c>
      <c r="K1237" s="86" t="str">
        <f>_xlfn.XLOOKUP($M1237,'Current Year'!$H:$H,'Current Year'!$I:$I,"")</f>
        <v/>
      </c>
      <c r="L1237" s="87" t="str">
        <f>_xlfn.XLOOKUP($M1237,'Current Year'!$H:$H,'Current Year'!$J:$J,"")</f>
        <v/>
      </c>
      <c r="M1237" s="87" t="str">
        <f t="shared" si="39"/>
        <v/>
      </c>
      <c r="N1237" s="88" t="str">
        <f>_xlfn.XLOOKUP($M1237,'Current Year'!$H:$H,'Current Year'!$M:$M,"")</f>
        <v/>
      </c>
    </row>
    <row r="1238" spans="2:14" x14ac:dyDescent="0.25">
      <c r="B1238" s="5"/>
      <c r="C1238" s="7"/>
      <c r="G1238" s="86" t="str">
        <f>_xlfn.XLOOKUP($I1238,'Prior Year'!$H:$H,'Prior Year'!$I:$I,"")</f>
        <v/>
      </c>
      <c r="H1238" s="87" t="str">
        <f>_xlfn.XLOOKUP($I1238,'Prior Year'!$H:$H,'Prior Year'!$J:$J,"")</f>
        <v/>
      </c>
      <c r="I1238" s="87" t="str">
        <f t="shared" si="38"/>
        <v/>
      </c>
      <c r="J1238" s="88" t="str">
        <f>_xlfn.XLOOKUP($I1238,'Prior Year'!$H:$H,'Prior Year'!$M:$M,"")</f>
        <v/>
      </c>
      <c r="K1238" s="86" t="str">
        <f>_xlfn.XLOOKUP($M1238,'Current Year'!$H:$H,'Current Year'!$I:$I,"")</f>
        <v/>
      </c>
      <c r="L1238" s="87" t="str">
        <f>_xlfn.XLOOKUP($M1238,'Current Year'!$H:$H,'Current Year'!$J:$J,"")</f>
        <v/>
      </c>
      <c r="M1238" s="87" t="str">
        <f t="shared" si="39"/>
        <v/>
      </c>
      <c r="N1238" s="88" t="str">
        <f>_xlfn.XLOOKUP($M1238,'Current Year'!$H:$H,'Current Year'!$M:$M,"")</f>
        <v/>
      </c>
    </row>
    <row r="1239" spans="2:14" x14ac:dyDescent="0.25">
      <c r="B1239" s="5"/>
      <c r="C1239" s="7"/>
      <c r="G1239" s="86" t="str">
        <f>_xlfn.XLOOKUP($I1239,'Prior Year'!$H:$H,'Prior Year'!$I:$I,"")</f>
        <v/>
      </c>
      <c r="H1239" s="87" t="str">
        <f>_xlfn.XLOOKUP($I1239,'Prior Year'!$H:$H,'Prior Year'!$J:$J,"")</f>
        <v/>
      </c>
      <c r="I1239" s="87" t="str">
        <f t="shared" si="38"/>
        <v/>
      </c>
      <c r="J1239" s="88" t="str">
        <f>_xlfn.XLOOKUP($I1239,'Prior Year'!$H:$H,'Prior Year'!$M:$M,"")</f>
        <v/>
      </c>
      <c r="K1239" s="86" t="str">
        <f>_xlfn.XLOOKUP($M1239,'Current Year'!$H:$H,'Current Year'!$I:$I,"")</f>
        <v/>
      </c>
      <c r="L1239" s="87" t="str">
        <f>_xlfn.XLOOKUP($M1239,'Current Year'!$H:$H,'Current Year'!$J:$J,"")</f>
        <v/>
      </c>
      <c r="M1239" s="87" t="str">
        <f t="shared" si="39"/>
        <v/>
      </c>
      <c r="N1239" s="88" t="str">
        <f>_xlfn.XLOOKUP($M1239,'Current Year'!$H:$H,'Current Year'!$M:$M,"")</f>
        <v/>
      </c>
    </row>
    <row r="1240" spans="2:14" x14ac:dyDescent="0.25">
      <c r="B1240" s="5"/>
      <c r="C1240" s="7"/>
      <c r="G1240" s="86" t="str">
        <f>_xlfn.XLOOKUP($I1240,'Prior Year'!$H:$H,'Prior Year'!$I:$I,"")</f>
        <v/>
      </c>
      <c r="H1240" s="87" t="str">
        <f>_xlfn.XLOOKUP($I1240,'Prior Year'!$H:$H,'Prior Year'!$J:$J,"")</f>
        <v/>
      </c>
      <c r="I1240" s="87" t="str">
        <f t="shared" si="38"/>
        <v/>
      </c>
      <c r="J1240" s="88" t="str">
        <f>_xlfn.XLOOKUP($I1240,'Prior Year'!$H:$H,'Prior Year'!$M:$M,"")</f>
        <v/>
      </c>
      <c r="K1240" s="86" t="str">
        <f>_xlfn.XLOOKUP($M1240,'Current Year'!$H:$H,'Current Year'!$I:$I,"")</f>
        <v/>
      </c>
      <c r="L1240" s="87" t="str">
        <f>_xlfn.XLOOKUP($M1240,'Current Year'!$H:$H,'Current Year'!$J:$J,"")</f>
        <v/>
      </c>
      <c r="M1240" s="87" t="str">
        <f t="shared" si="39"/>
        <v/>
      </c>
      <c r="N1240" s="88" t="str">
        <f>_xlfn.XLOOKUP($M1240,'Current Year'!$H:$H,'Current Year'!$M:$M,"")</f>
        <v/>
      </c>
    </row>
    <row r="1241" spans="2:14" x14ac:dyDescent="0.25">
      <c r="B1241" s="5"/>
      <c r="C1241" s="7"/>
      <c r="G1241" s="86" t="str">
        <f>_xlfn.XLOOKUP($I1241,'Prior Year'!$H:$H,'Prior Year'!$I:$I,"")</f>
        <v/>
      </c>
      <c r="H1241" s="87" t="str">
        <f>_xlfn.XLOOKUP($I1241,'Prior Year'!$H:$H,'Prior Year'!$J:$J,"")</f>
        <v/>
      </c>
      <c r="I1241" s="87" t="str">
        <f t="shared" si="38"/>
        <v/>
      </c>
      <c r="J1241" s="88" t="str">
        <f>_xlfn.XLOOKUP($I1241,'Prior Year'!$H:$H,'Prior Year'!$M:$M,"")</f>
        <v/>
      </c>
      <c r="K1241" s="86" t="str">
        <f>_xlfn.XLOOKUP($M1241,'Current Year'!$H:$H,'Current Year'!$I:$I,"")</f>
        <v/>
      </c>
      <c r="L1241" s="87" t="str">
        <f>_xlfn.XLOOKUP($M1241,'Current Year'!$H:$H,'Current Year'!$J:$J,"")</f>
        <v/>
      </c>
      <c r="M1241" s="87" t="str">
        <f t="shared" si="39"/>
        <v/>
      </c>
      <c r="N1241" s="88" t="str">
        <f>_xlfn.XLOOKUP($M1241,'Current Year'!$H:$H,'Current Year'!$M:$M,"")</f>
        <v/>
      </c>
    </row>
    <row r="1242" spans="2:14" x14ac:dyDescent="0.25">
      <c r="B1242" s="5"/>
      <c r="C1242" s="7"/>
      <c r="G1242" s="86" t="str">
        <f>_xlfn.XLOOKUP($I1242,'Prior Year'!$H:$H,'Prior Year'!$I:$I,"")</f>
        <v/>
      </c>
      <c r="H1242" s="87" t="str">
        <f>_xlfn.XLOOKUP($I1242,'Prior Year'!$H:$H,'Prior Year'!$J:$J,"")</f>
        <v/>
      </c>
      <c r="I1242" s="87" t="str">
        <f t="shared" si="38"/>
        <v/>
      </c>
      <c r="J1242" s="88" t="str">
        <f>_xlfn.XLOOKUP($I1242,'Prior Year'!$H:$H,'Prior Year'!$M:$M,"")</f>
        <v/>
      </c>
      <c r="K1242" s="86" t="str">
        <f>_xlfn.XLOOKUP($M1242,'Current Year'!$H:$H,'Current Year'!$I:$I,"")</f>
        <v/>
      </c>
      <c r="L1242" s="87" t="str">
        <f>_xlfn.XLOOKUP($M1242,'Current Year'!$H:$H,'Current Year'!$J:$J,"")</f>
        <v/>
      </c>
      <c r="M1242" s="87" t="str">
        <f t="shared" si="39"/>
        <v/>
      </c>
      <c r="N1242" s="88" t="str">
        <f>_xlfn.XLOOKUP($M1242,'Current Year'!$H:$H,'Current Year'!$M:$M,"")</f>
        <v/>
      </c>
    </row>
    <row r="1243" spans="2:14" x14ac:dyDescent="0.25">
      <c r="B1243" s="5"/>
      <c r="C1243" s="7"/>
      <c r="G1243" s="86" t="str">
        <f>_xlfn.XLOOKUP($I1243,'Prior Year'!$H:$H,'Prior Year'!$I:$I,"")</f>
        <v/>
      </c>
      <c r="H1243" s="87" t="str">
        <f>_xlfn.XLOOKUP($I1243,'Prior Year'!$H:$H,'Prior Year'!$J:$J,"")</f>
        <v/>
      </c>
      <c r="I1243" s="87" t="str">
        <f t="shared" si="38"/>
        <v/>
      </c>
      <c r="J1243" s="88" t="str">
        <f>_xlfn.XLOOKUP($I1243,'Prior Year'!$H:$H,'Prior Year'!$M:$M,"")</f>
        <v/>
      </c>
      <c r="K1243" s="86" t="str">
        <f>_xlfn.XLOOKUP($M1243,'Current Year'!$H:$H,'Current Year'!$I:$I,"")</f>
        <v/>
      </c>
      <c r="L1243" s="87" t="str">
        <f>_xlfn.XLOOKUP($M1243,'Current Year'!$H:$H,'Current Year'!$J:$J,"")</f>
        <v/>
      </c>
      <c r="M1243" s="87" t="str">
        <f t="shared" si="39"/>
        <v/>
      </c>
      <c r="N1243" s="88" t="str">
        <f>_xlfn.XLOOKUP($M1243,'Current Year'!$H:$H,'Current Year'!$M:$M,"")</f>
        <v/>
      </c>
    </row>
    <row r="1244" spans="2:14" x14ac:dyDescent="0.25">
      <c r="B1244" s="5"/>
      <c r="C1244" s="7"/>
      <c r="G1244" s="86" t="str">
        <f>_xlfn.XLOOKUP($I1244,'Prior Year'!$H:$H,'Prior Year'!$I:$I,"")</f>
        <v/>
      </c>
      <c r="H1244" s="87" t="str">
        <f>_xlfn.XLOOKUP($I1244,'Prior Year'!$H:$H,'Prior Year'!$J:$J,"")</f>
        <v/>
      </c>
      <c r="I1244" s="87" t="str">
        <f t="shared" si="38"/>
        <v/>
      </c>
      <c r="J1244" s="88" t="str">
        <f>_xlfn.XLOOKUP($I1244,'Prior Year'!$H:$H,'Prior Year'!$M:$M,"")</f>
        <v/>
      </c>
      <c r="K1244" s="86" t="str">
        <f>_xlfn.XLOOKUP($M1244,'Current Year'!$H:$H,'Current Year'!$I:$I,"")</f>
        <v/>
      </c>
      <c r="L1244" s="87" t="str">
        <f>_xlfn.XLOOKUP($M1244,'Current Year'!$H:$H,'Current Year'!$J:$J,"")</f>
        <v/>
      </c>
      <c r="M1244" s="87" t="str">
        <f t="shared" si="39"/>
        <v/>
      </c>
      <c r="N1244" s="88" t="str">
        <f>_xlfn.XLOOKUP($M1244,'Current Year'!$H:$H,'Current Year'!$M:$M,"")</f>
        <v/>
      </c>
    </row>
    <row r="1245" spans="2:14" x14ac:dyDescent="0.25">
      <c r="B1245" s="5"/>
      <c r="C1245" s="7"/>
      <c r="G1245" s="86" t="str">
        <f>_xlfn.XLOOKUP($I1245,'Prior Year'!$H:$H,'Prior Year'!$I:$I,"")</f>
        <v/>
      </c>
      <c r="H1245" s="87" t="str">
        <f>_xlfn.XLOOKUP($I1245,'Prior Year'!$H:$H,'Prior Year'!$J:$J,"")</f>
        <v/>
      </c>
      <c r="I1245" s="87" t="str">
        <f t="shared" si="38"/>
        <v/>
      </c>
      <c r="J1245" s="88" t="str">
        <f>_xlfn.XLOOKUP($I1245,'Prior Year'!$H:$H,'Prior Year'!$M:$M,"")</f>
        <v/>
      </c>
      <c r="K1245" s="86" t="str">
        <f>_xlfn.XLOOKUP($M1245,'Current Year'!$H:$H,'Current Year'!$I:$I,"")</f>
        <v/>
      </c>
      <c r="L1245" s="87" t="str">
        <f>_xlfn.XLOOKUP($M1245,'Current Year'!$H:$H,'Current Year'!$J:$J,"")</f>
        <v/>
      </c>
      <c r="M1245" s="87" t="str">
        <f t="shared" si="39"/>
        <v/>
      </c>
      <c r="N1245" s="88" t="str">
        <f>_xlfn.XLOOKUP($M1245,'Current Year'!$H:$H,'Current Year'!$M:$M,"")</f>
        <v/>
      </c>
    </row>
    <row r="1246" spans="2:14" x14ac:dyDescent="0.25">
      <c r="B1246" s="5"/>
      <c r="C1246" s="7"/>
      <c r="G1246" s="86" t="str">
        <f>_xlfn.XLOOKUP($I1246,'Prior Year'!$H:$H,'Prior Year'!$I:$I,"")</f>
        <v/>
      </c>
      <c r="H1246" s="87" t="str">
        <f>_xlfn.XLOOKUP($I1246,'Prior Year'!$H:$H,'Prior Year'!$J:$J,"")</f>
        <v/>
      </c>
      <c r="I1246" s="87" t="str">
        <f t="shared" si="38"/>
        <v/>
      </c>
      <c r="J1246" s="88" t="str">
        <f>_xlfn.XLOOKUP($I1246,'Prior Year'!$H:$H,'Prior Year'!$M:$M,"")</f>
        <v/>
      </c>
      <c r="K1246" s="86" t="str">
        <f>_xlfn.XLOOKUP($M1246,'Current Year'!$H:$H,'Current Year'!$I:$I,"")</f>
        <v/>
      </c>
      <c r="L1246" s="87" t="str">
        <f>_xlfn.XLOOKUP($M1246,'Current Year'!$H:$H,'Current Year'!$J:$J,"")</f>
        <v/>
      </c>
      <c r="M1246" s="87" t="str">
        <f t="shared" si="39"/>
        <v/>
      </c>
      <c r="N1246" s="88" t="str">
        <f>_xlfn.XLOOKUP($M1246,'Current Year'!$H:$H,'Current Year'!$M:$M,"")</f>
        <v/>
      </c>
    </row>
    <row r="1247" spans="2:14" x14ac:dyDescent="0.25">
      <c r="B1247" s="5"/>
      <c r="C1247" s="7"/>
      <c r="G1247" s="86" t="str">
        <f>_xlfn.XLOOKUP($I1247,'Prior Year'!$H:$H,'Prior Year'!$I:$I,"")</f>
        <v/>
      </c>
      <c r="H1247" s="87" t="str">
        <f>_xlfn.XLOOKUP($I1247,'Prior Year'!$H:$H,'Prior Year'!$J:$J,"")</f>
        <v/>
      </c>
      <c r="I1247" s="87" t="str">
        <f t="shared" si="38"/>
        <v/>
      </c>
      <c r="J1247" s="88" t="str">
        <f>_xlfn.XLOOKUP($I1247,'Prior Year'!$H:$H,'Prior Year'!$M:$M,"")</f>
        <v/>
      </c>
      <c r="K1247" s="86" t="str">
        <f>_xlfn.XLOOKUP($M1247,'Current Year'!$H:$H,'Current Year'!$I:$I,"")</f>
        <v/>
      </c>
      <c r="L1247" s="87" t="str">
        <f>_xlfn.XLOOKUP($M1247,'Current Year'!$H:$H,'Current Year'!$J:$J,"")</f>
        <v/>
      </c>
      <c r="M1247" s="87" t="str">
        <f t="shared" si="39"/>
        <v/>
      </c>
      <c r="N1247" s="88" t="str">
        <f>_xlfn.XLOOKUP($M1247,'Current Year'!$H:$H,'Current Year'!$M:$M,"")</f>
        <v/>
      </c>
    </row>
    <row r="1248" spans="2:14" x14ac:dyDescent="0.25">
      <c r="B1248" s="5"/>
      <c r="C1248" s="7"/>
      <c r="G1248" s="86" t="str">
        <f>_xlfn.XLOOKUP($I1248,'Prior Year'!$H:$H,'Prior Year'!$I:$I,"")</f>
        <v/>
      </c>
      <c r="H1248" s="87" t="str">
        <f>_xlfn.XLOOKUP($I1248,'Prior Year'!$H:$H,'Prior Year'!$J:$J,"")</f>
        <v/>
      </c>
      <c r="I1248" s="87" t="str">
        <f t="shared" si="38"/>
        <v/>
      </c>
      <c r="J1248" s="88" t="str">
        <f>_xlfn.XLOOKUP($I1248,'Prior Year'!$H:$H,'Prior Year'!$M:$M,"")</f>
        <v/>
      </c>
      <c r="K1248" s="86" t="str">
        <f>_xlfn.XLOOKUP($M1248,'Current Year'!$H:$H,'Current Year'!$I:$I,"")</f>
        <v/>
      </c>
      <c r="L1248" s="87" t="str">
        <f>_xlfn.XLOOKUP($M1248,'Current Year'!$H:$H,'Current Year'!$J:$J,"")</f>
        <v/>
      </c>
      <c r="M1248" s="87" t="str">
        <f t="shared" si="39"/>
        <v/>
      </c>
      <c r="N1248" s="88" t="str">
        <f>_xlfn.XLOOKUP($M1248,'Current Year'!$H:$H,'Current Year'!$M:$M,"")</f>
        <v/>
      </c>
    </row>
    <row r="1249" spans="2:14" x14ac:dyDescent="0.25">
      <c r="B1249" s="5"/>
      <c r="C1249" s="7"/>
      <c r="G1249" s="86" t="str">
        <f>_xlfn.XLOOKUP($I1249,'Prior Year'!$H:$H,'Prior Year'!$I:$I,"")</f>
        <v/>
      </c>
      <c r="H1249" s="87" t="str">
        <f>_xlfn.XLOOKUP($I1249,'Prior Year'!$H:$H,'Prior Year'!$J:$J,"")</f>
        <v/>
      </c>
      <c r="I1249" s="87" t="str">
        <f t="shared" si="38"/>
        <v/>
      </c>
      <c r="J1249" s="88" t="str">
        <f>_xlfn.XLOOKUP($I1249,'Prior Year'!$H:$H,'Prior Year'!$M:$M,"")</f>
        <v/>
      </c>
      <c r="K1249" s="86" t="str">
        <f>_xlfn.XLOOKUP($M1249,'Current Year'!$H:$H,'Current Year'!$I:$I,"")</f>
        <v/>
      </c>
      <c r="L1249" s="87" t="str">
        <f>_xlfn.XLOOKUP($M1249,'Current Year'!$H:$H,'Current Year'!$J:$J,"")</f>
        <v/>
      </c>
      <c r="M1249" s="87" t="str">
        <f t="shared" si="39"/>
        <v/>
      </c>
      <c r="N1249" s="88" t="str">
        <f>_xlfn.XLOOKUP($M1249,'Current Year'!$H:$H,'Current Year'!$M:$M,"")</f>
        <v/>
      </c>
    </row>
    <row r="1250" spans="2:14" x14ac:dyDescent="0.25">
      <c r="B1250" s="5"/>
      <c r="C1250" s="7"/>
      <c r="G1250" s="86" t="str">
        <f>_xlfn.XLOOKUP($I1250,'Prior Year'!$H:$H,'Prior Year'!$I:$I,"")</f>
        <v/>
      </c>
      <c r="H1250" s="87" t="str">
        <f>_xlfn.XLOOKUP($I1250,'Prior Year'!$H:$H,'Prior Year'!$J:$J,"")</f>
        <v/>
      </c>
      <c r="I1250" s="87" t="str">
        <f t="shared" si="38"/>
        <v/>
      </c>
      <c r="J1250" s="88" t="str">
        <f>_xlfn.XLOOKUP($I1250,'Prior Year'!$H:$H,'Prior Year'!$M:$M,"")</f>
        <v/>
      </c>
      <c r="K1250" s="86" t="str">
        <f>_xlfn.XLOOKUP($M1250,'Current Year'!$H:$H,'Current Year'!$I:$I,"")</f>
        <v/>
      </c>
      <c r="L1250" s="87" t="str">
        <f>_xlfn.XLOOKUP($M1250,'Current Year'!$H:$H,'Current Year'!$J:$J,"")</f>
        <v/>
      </c>
      <c r="M1250" s="87" t="str">
        <f t="shared" si="39"/>
        <v/>
      </c>
      <c r="N1250" s="88" t="str">
        <f>_xlfn.XLOOKUP($M1250,'Current Year'!$H:$H,'Current Year'!$M:$M,"")</f>
        <v/>
      </c>
    </row>
    <row r="1251" spans="2:14" x14ac:dyDescent="0.25">
      <c r="B1251" s="5"/>
      <c r="C1251" s="7"/>
      <c r="G1251" s="86" t="str">
        <f>_xlfn.XLOOKUP($I1251,'Prior Year'!$H:$H,'Prior Year'!$I:$I,"")</f>
        <v/>
      </c>
      <c r="H1251" s="87" t="str">
        <f>_xlfn.XLOOKUP($I1251,'Prior Year'!$H:$H,'Prior Year'!$J:$J,"")</f>
        <v/>
      </c>
      <c r="I1251" s="87" t="str">
        <f t="shared" si="38"/>
        <v/>
      </c>
      <c r="J1251" s="88" t="str">
        <f>_xlfn.XLOOKUP($I1251,'Prior Year'!$H:$H,'Prior Year'!$M:$M,"")</f>
        <v/>
      </c>
      <c r="K1251" s="86" t="str">
        <f>_xlfn.XLOOKUP($M1251,'Current Year'!$H:$H,'Current Year'!$I:$I,"")</f>
        <v/>
      </c>
      <c r="L1251" s="87" t="str">
        <f>_xlfn.XLOOKUP($M1251,'Current Year'!$H:$H,'Current Year'!$J:$J,"")</f>
        <v/>
      </c>
      <c r="M1251" s="87" t="str">
        <f t="shared" si="39"/>
        <v/>
      </c>
      <c r="N1251" s="88" t="str">
        <f>_xlfn.XLOOKUP($M1251,'Current Year'!$H:$H,'Current Year'!$M:$M,"")</f>
        <v/>
      </c>
    </row>
    <row r="1252" spans="2:14" x14ac:dyDescent="0.25">
      <c r="B1252" s="5"/>
      <c r="C1252" s="7"/>
      <c r="G1252" s="86" t="str">
        <f>_xlfn.XLOOKUP($I1252,'Prior Year'!$H:$H,'Prior Year'!$I:$I,"")</f>
        <v/>
      </c>
      <c r="H1252" s="87" t="str">
        <f>_xlfn.XLOOKUP($I1252,'Prior Year'!$H:$H,'Prior Year'!$J:$J,"")</f>
        <v/>
      </c>
      <c r="I1252" s="87" t="str">
        <f t="shared" si="38"/>
        <v/>
      </c>
      <c r="J1252" s="88" t="str">
        <f>_xlfn.XLOOKUP($I1252,'Prior Year'!$H:$H,'Prior Year'!$M:$M,"")</f>
        <v/>
      </c>
      <c r="K1252" s="86" t="str">
        <f>_xlfn.XLOOKUP($M1252,'Current Year'!$H:$H,'Current Year'!$I:$I,"")</f>
        <v/>
      </c>
      <c r="L1252" s="87" t="str">
        <f>_xlfn.XLOOKUP($M1252,'Current Year'!$H:$H,'Current Year'!$J:$J,"")</f>
        <v/>
      </c>
      <c r="M1252" s="87" t="str">
        <f t="shared" si="39"/>
        <v/>
      </c>
      <c r="N1252" s="88" t="str">
        <f>_xlfn.XLOOKUP($M1252,'Current Year'!$H:$H,'Current Year'!$M:$M,"")</f>
        <v/>
      </c>
    </row>
    <row r="1253" spans="2:14" x14ac:dyDescent="0.25">
      <c r="B1253" s="5"/>
      <c r="C1253" s="7"/>
      <c r="G1253" s="86" t="str">
        <f>_xlfn.XLOOKUP($I1253,'Prior Year'!$H:$H,'Prior Year'!$I:$I,"")</f>
        <v/>
      </c>
      <c r="H1253" s="87" t="str">
        <f>_xlfn.XLOOKUP($I1253,'Prior Year'!$H:$H,'Prior Year'!$J:$J,"")</f>
        <v/>
      </c>
      <c r="I1253" s="87" t="str">
        <f t="shared" si="38"/>
        <v/>
      </c>
      <c r="J1253" s="88" t="str">
        <f>_xlfn.XLOOKUP($I1253,'Prior Year'!$H:$H,'Prior Year'!$M:$M,"")</f>
        <v/>
      </c>
      <c r="K1253" s="86" t="str">
        <f>_xlfn.XLOOKUP($M1253,'Current Year'!$H:$H,'Current Year'!$I:$I,"")</f>
        <v/>
      </c>
      <c r="L1253" s="87" t="str">
        <f>_xlfn.XLOOKUP($M1253,'Current Year'!$H:$H,'Current Year'!$J:$J,"")</f>
        <v/>
      </c>
      <c r="M1253" s="87" t="str">
        <f t="shared" si="39"/>
        <v/>
      </c>
      <c r="N1253" s="88" t="str">
        <f>_xlfn.XLOOKUP($M1253,'Current Year'!$H:$H,'Current Year'!$M:$M,"")</f>
        <v/>
      </c>
    </row>
    <row r="1254" spans="2:14" x14ac:dyDescent="0.25">
      <c r="B1254" s="5"/>
      <c r="C1254" s="7"/>
      <c r="G1254" s="86" t="str">
        <f>_xlfn.XLOOKUP($I1254,'Prior Year'!$H:$H,'Prior Year'!$I:$I,"")</f>
        <v/>
      </c>
      <c r="H1254" s="87" t="str">
        <f>_xlfn.XLOOKUP($I1254,'Prior Year'!$H:$H,'Prior Year'!$J:$J,"")</f>
        <v/>
      </c>
      <c r="I1254" s="87" t="str">
        <f t="shared" si="38"/>
        <v/>
      </c>
      <c r="J1254" s="88" t="str">
        <f>_xlfn.XLOOKUP($I1254,'Prior Year'!$H:$H,'Prior Year'!$M:$M,"")</f>
        <v/>
      </c>
      <c r="K1254" s="86" t="str">
        <f>_xlfn.XLOOKUP($M1254,'Current Year'!$H:$H,'Current Year'!$I:$I,"")</f>
        <v/>
      </c>
      <c r="L1254" s="87" t="str">
        <f>_xlfn.XLOOKUP($M1254,'Current Year'!$H:$H,'Current Year'!$J:$J,"")</f>
        <v/>
      </c>
      <c r="M1254" s="87" t="str">
        <f t="shared" si="39"/>
        <v/>
      </c>
      <c r="N1254" s="88" t="str">
        <f>_xlfn.XLOOKUP($M1254,'Current Year'!$H:$H,'Current Year'!$M:$M,"")</f>
        <v/>
      </c>
    </row>
    <row r="1255" spans="2:14" x14ac:dyDescent="0.25">
      <c r="B1255" s="5"/>
      <c r="C1255" s="7"/>
      <c r="G1255" s="86" t="str">
        <f>_xlfn.XLOOKUP($I1255,'Prior Year'!$H:$H,'Prior Year'!$I:$I,"")</f>
        <v/>
      </c>
      <c r="H1255" s="87" t="str">
        <f>_xlfn.XLOOKUP($I1255,'Prior Year'!$H:$H,'Prior Year'!$J:$J,"")</f>
        <v/>
      </c>
      <c r="I1255" s="87" t="str">
        <f t="shared" si="38"/>
        <v/>
      </c>
      <c r="J1255" s="88" t="str">
        <f>_xlfn.XLOOKUP($I1255,'Prior Year'!$H:$H,'Prior Year'!$M:$M,"")</f>
        <v/>
      </c>
      <c r="K1255" s="86" t="str">
        <f>_xlfn.XLOOKUP($M1255,'Current Year'!$H:$H,'Current Year'!$I:$I,"")</f>
        <v/>
      </c>
      <c r="L1255" s="87" t="str">
        <f>_xlfn.XLOOKUP($M1255,'Current Year'!$H:$H,'Current Year'!$J:$J,"")</f>
        <v/>
      </c>
      <c r="M1255" s="87" t="str">
        <f t="shared" si="39"/>
        <v/>
      </c>
      <c r="N1255" s="88" t="str">
        <f>_xlfn.XLOOKUP($M1255,'Current Year'!$H:$H,'Current Year'!$M:$M,"")</f>
        <v/>
      </c>
    </row>
    <row r="1256" spans="2:14" x14ac:dyDescent="0.25">
      <c r="B1256" s="5"/>
      <c r="C1256" s="7"/>
      <c r="G1256" s="86" t="str">
        <f>_xlfn.XLOOKUP($I1256,'Prior Year'!$H:$H,'Prior Year'!$I:$I,"")</f>
        <v/>
      </c>
      <c r="H1256" s="87" t="str">
        <f>_xlfn.XLOOKUP($I1256,'Prior Year'!$H:$H,'Prior Year'!$J:$J,"")</f>
        <v/>
      </c>
      <c r="I1256" s="87" t="str">
        <f t="shared" si="38"/>
        <v/>
      </c>
      <c r="J1256" s="88" t="str">
        <f>_xlfn.XLOOKUP($I1256,'Prior Year'!$H:$H,'Prior Year'!$M:$M,"")</f>
        <v/>
      </c>
      <c r="K1256" s="86" t="str">
        <f>_xlfn.XLOOKUP($M1256,'Current Year'!$H:$H,'Current Year'!$I:$I,"")</f>
        <v/>
      </c>
      <c r="L1256" s="87" t="str">
        <f>_xlfn.XLOOKUP($M1256,'Current Year'!$H:$H,'Current Year'!$J:$J,"")</f>
        <v/>
      </c>
      <c r="M1256" s="87" t="str">
        <f t="shared" si="39"/>
        <v/>
      </c>
      <c r="N1256" s="88" t="str">
        <f>_xlfn.XLOOKUP($M1256,'Current Year'!$H:$H,'Current Year'!$M:$M,"")</f>
        <v/>
      </c>
    </row>
    <row r="1257" spans="2:14" x14ac:dyDescent="0.25">
      <c r="B1257" s="5"/>
      <c r="C1257" s="7"/>
      <c r="G1257" s="86" t="str">
        <f>_xlfn.XLOOKUP($I1257,'Prior Year'!$H:$H,'Prior Year'!$I:$I,"")</f>
        <v/>
      </c>
      <c r="H1257" s="87" t="str">
        <f>_xlfn.XLOOKUP($I1257,'Prior Year'!$H:$H,'Prior Year'!$J:$J,"")</f>
        <v/>
      </c>
      <c r="I1257" s="87" t="str">
        <f t="shared" si="38"/>
        <v/>
      </c>
      <c r="J1257" s="88" t="str">
        <f>_xlfn.XLOOKUP($I1257,'Prior Year'!$H:$H,'Prior Year'!$M:$M,"")</f>
        <v/>
      </c>
      <c r="K1257" s="86" t="str">
        <f>_xlfn.XLOOKUP($M1257,'Current Year'!$H:$H,'Current Year'!$I:$I,"")</f>
        <v/>
      </c>
      <c r="L1257" s="87" t="str">
        <f>_xlfn.XLOOKUP($M1257,'Current Year'!$H:$H,'Current Year'!$J:$J,"")</f>
        <v/>
      </c>
      <c r="M1257" s="87" t="str">
        <f t="shared" si="39"/>
        <v/>
      </c>
      <c r="N1257" s="88" t="str">
        <f>_xlfn.XLOOKUP($M1257,'Current Year'!$H:$H,'Current Year'!$M:$M,"")</f>
        <v/>
      </c>
    </row>
    <row r="1258" spans="2:14" x14ac:dyDescent="0.25">
      <c r="B1258" s="5"/>
      <c r="C1258" s="7"/>
      <c r="G1258" s="86" t="str">
        <f>_xlfn.XLOOKUP($I1258,'Prior Year'!$H:$H,'Prior Year'!$I:$I,"")</f>
        <v/>
      </c>
      <c r="H1258" s="87" t="str">
        <f>_xlfn.XLOOKUP($I1258,'Prior Year'!$H:$H,'Prior Year'!$J:$J,"")</f>
        <v/>
      </c>
      <c r="I1258" s="87" t="str">
        <f t="shared" si="38"/>
        <v/>
      </c>
      <c r="J1258" s="88" t="str">
        <f>_xlfn.XLOOKUP($I1258,'Prior Year'!$H:$H,'Prior Year'!$M:$M,"")</f>
        <v/>
      </c>
      <c r="K1258" s="86" t="str">
        <f>_xlfn.XLOOKUP($M1258,'Current Year'!$H:$H,'Current Year'!$I:$I,"")</f>
        <v/>
      </c>
      <c r="L1258" s="87" t="str">
        <f>_xlfn.XLOOKUP($M1258,'Current Year'!$H:$H,'Current Year'!$J:$J,"")</f>
        <v/>
      </c>
      <c r="M1258" s="87" t="str">
        <f t="shared" si="39"/>
        <v/>
      </c>
      <c r="N1258" s="88" t="str">
        <f>_xlfn.XLOOKUP($M1258,'Current Year'!$H:$H,'Current Year'!$M:$M,"")</f>
        <v/>
      </c>
    </row>
    <row r="1259" spans="2:14" x14ac:dyDescent="0.25">
      <c r="B1259" s="5"/>
      <c r="C1259" s="7"/>
      <c r="G1259" s="86" t="str">
        <f>_xlfn.XLOOKUP($I1259,'Prior Year'!$H:$H,'Prior Year'!$I:$I,"")</f>
        <v/>
      </c>
      <c r="H1259" s="87" t="str">
        <f>_xlfn.XLOOKUP($I1259,'Prior Year'!$H:$H,'Prior Year'!$J:$J,"")</f>
        <v/>
      </c>
      <c r="I1259" s="87" t="str">
        <f t="shared" si="38"/>
        <v/>
      </c>
      <c r="J1259" s="88" t="str">
        <f>_xlfn.XLOOKUP($I1259,'Prior Year'!$H:$H,'Prior Year'!$M:$M,"")</f>
        <v/>
      </c>
      <c r="K1259" s="86" t="str">
        <f>_xlfn.XLOOKUP($M1259,'Current Year'!$H:$H,'Current Year'!$I:$I,"")</f>
        <v/>
      </c>
      <c r="L1259" s="87" t="str">
        <f>_xlfn.XLOOKUP($M1259,'Current Year'!$H:$H,'Current Year'!$J:$J,"")</f>
        <v/>
      </c>
      <c r="M1259" s="87" t="str">
        <f t="shared" si="39"/>
        <v/>
      </c>
      <c r="N1259" s="88" t="str">
        <f>_xlfn.XLOOKUP($M1259,'Current Year'!$H:$H,'Current Year'!$M:$M,"")</f>
        <v/>
      </c>
    </row>
    <row r="1260" spans="2:14" x14ac:dyDescent="0.25">
      <c r="B1260" s="5"/>
      <c r="C1260" s="7"/>
      <c r="G1260" s="86" t="str">
        <f>_xlfn.XLOOKUP($I1260,'Prior Year'!$H:$H,'Prior Year'!$I:$I,"")</f>
        <v/>
      </c>
      <c r="H1260" s="87" t="str">
        <f>_xlfn.XLOOKUP($I1260,'Prior Year'!$H:$H,'Prior Year'!$J:$J,"")</f>
        <v/>
      </c>
      <c r="I1260" s="87" t="str">
        <f t="shared" si="38"/>
        <v/>
      </c>
      <c r="J1260" s="88" t="str">
        <f>_xlfn.XLOOKUP($I1260,'Prior Year'!$H:$H,'Prior Year'!$M:$M,"")</f>
        <v/>
      </c>
      <c r="K1260" s="86" t="str">
        <f>_xlfn.XLOOKUP($M1260,'Current Year'!$H:$H,'Current Year'!$I:$I,"")</f>
        <v/>
      </c>
      <c r="L1260" s="87" t="str">
        <f>_xlfn.XLOOKUP($M1260,'Current Year'!$H:$H,'Current Year'!$J:$J,"")</f>
        <v/>
      </c>
      <c r="M1260" s="87" t="str">
        <f t="shared" si="39"/>
        <v/>
      </c>
      <c r="N1260" s="88" t="str">
        <f>_xlfn.XLOOKUP($M1260,'Current Year'!$H:$H,'Current Year'!$M:$M,"")</f>
        <v/>
      </c>
    </row>
    <row r="1261" spans="2:14" x14ac:dyDescent="0.25">
      <c r="B1261" s="5"/>
      <c r="C1261" s="7"/>
      <c r="G1261" s="86" t="str">
        <f>_xlfn.XLOOKUP($I1261,'Prior Year'!$H:$H,'Prior Year'!$I:$I,"")</f>
        <v/>
      </c>
      <c r="H1261" s="87" t="str">
        <f>_xlfn.XLOOKUP($I1261,'Prior Year'!$H:$H,'Prior Year'!$J:$J,"")</f>
        <v/>
      </c>
      <c r="I1261" s="87" t="str">
        <f t="shared" si="38"/>
        <v/>
      </c>
      <c r="J1261" s="88" t="str">
        <f>_xlfn.XLOOKUP($I1261,'Prior Year'!$H:$H,'Prior Year'!$M:$M,"")</f>
        <v/>
      </c>
      <c r="K1261" s="86" t="str">
        <f>_xlfn.XLOOKUP($M1261,'Current Year'!$H:$H,'Current Year'!$I:$I,"")</f>
        <v/>
      </c>
      <c r="L1261" s="87" t="str">
        <f>_xlfn.XLOOKUP($M1261,'Current Year'!$H:$H,'Current Year'!$J:$J,"")</f>
        <v/>
      </c>
      <c r="M1261" s="87" t="str">
        <f t="shared" si="39"/>
        <v/>
      </c>
      <c r="N1261" s="88" t="str">
        <f>_xlfn.XLOOKUP($M1261,'Current Year'!$H:$H,'Current Year'!$M:$M,"")</f>
        <v/>
      </c>
    </row>
    <row r="1262" spans="2:14" x14ac:dyDescent="0.25">
      <c r="B1262" s="5"/>
      <c r="C1262" s="7"/>
      <c r="G1262" s="86" t="str">
        <f>_xlfn.XLOOKUP($I1262,'Prior Year'!$H:$H,'Prior Year'!$I:$I,"")</f>
        <v/>
      </c>
      <c r="H1262" s="87" t="str">
        <f>_xlfn.XLOOKUP($I1262,'Prior Year'!$H:$H,'Prior Year'!$J:$J,"")</f>
        <v/>
      </c>
      <c r="I1262" s="87" t="str">
        <f t="shared" si="38"/>
        <v/>
      </c>
      <c r="J1262" s="88" t="str">
        <f>_xlfn.XLOOKUP($I1262,'Prior Year'!$H:$H,'Prior Year'!$M:$M,"")</f>
        <v/>
      </c>
      <c r="K1262" s="86" t="str">
        <f>_xlfn.XLOOKUP($M1262,'Current Year'!$H:$H,'Current Year'!$I:$I,"")</f>
        <v/>
      </c>
      <c r="L1262" s="87" t="str">
        <f>_xlfn.XLOOKUP($M1262,'Current Year'!$H:$H,'Current Year'!$J:$J,"")</f>
        <v/>
      </c>
      <c r="M1262" s="87" t="str">
        <f t="shared" si="39"/>
        <v/>
      </c>
      <c r="N1262" s="88" t="str">
        <f>_xlfn.XLOOKUP($M1262,'Current Year'!$H:$H,'Current Year'!$M:$M,"")</f>
        <v/>
      </c>
    </row>
    <row r="1263" spans="2:14" x14ac:dyDescent="0.25">
      <c r="B1263" s="5"/>
      <c r="C1263" s="7"/>
      <c r="G1263" s="86" t="str">
        <f>_xlfn.XLOOKUP($I1263,'Prior Year'!$H:$H,'Prior Year'!$I:$I,"")</f>
        <v/>
      </c>
      <c r="H1263" s="87" t="str">
        <f>_xlfn.XLOOKUP($I1263,'Prior Year'!$H:$H,'Prior Year'!$J:$J,"")</f>
        <v/>
      </c>
      <c r="I1263" s="87" t="str">
        <f t="shared" si="38"/>
        <v/>
      </c>
      <c r="J1263" s="88" t="str">
        <f>_xlfn.XLOOKUP($I1263,'Prior Year'!$H:$H,'Prior Year'!$M:$M,"")</f>
        <v/>
      </c>
      <c r="K1263" s="86" t="str">
        <f>_xlfn.XLOOKUP($M1263,'Current Year'!$H:$H,'Current Year'!$I:$I,"")</f>
        <v/>
      </c>
      <c r="L1263" s="87" t="str">
        <f>_xlfn.XLOOKUP($M1263,'Current Year'!$H:$H,'Current Year'!$J:$J,"")</f>
        <v/>
      </c>
      <c r="M1263" s="87" t="str">
        <f t="shared" si="39"/>
        <v/>
      </c>
      <c r="N1263" s="88" t="str">
        <f>_xlfn.XLOOKUP($M1263,'Current Year'!$H:$H,'Current Year'!$M:$M,"")</f>
        <v/>
      </c>
    </row>
    <row r="1264" spans="2:14" x14ac:dyDescent="0.25">
      <c r="B1264" s="5"/>
      <c r="C1264" s="7"/>
      <c r="G1264" s="86" t="str">
        <f>_xlfn.XLOOKUP($I1264,'Prior Year'!$H:$H,'Prior Year'!$I:$I,"")</f>
        <v/>
      </c>
      <c r="H1264" s="87" t="str">
        <f>_xlfn.XLOOKUP($I1264,'Prior Year'!$H:$H,'Prior Year'!$J:$J,"")</f>
        <v/>
      </c>
      <c r="I1264" s="87" t="str">
        <f t="shared" si="38"/>
        <v/>
      </c>
      <c r="J1264" s="88" t="str">
        <f>_xlfn.XLOOKUP($I1264,'Prior Year'!$H:$H,'Prior Year'!$M:$M,"")</f>
        <v/>
      </c>
      <c r="K1264" s="86" t="str">
        <f>_xlfn.XLOOKUP($M1264,'Current Year'!$H:$H,'Current Year'!$I:$I,"")</f>
        <v/>
      </c>
      <c r="L1264" s="87" t="str">
        <f>_xlfn.XLOOKUP($M1264,'Current Year'!$H:$H,'Current Year'!$J:$J,"")</f>
        <v/>
      </c>
      <c r="M1264" s="87" t="str">
        <f t="shared" si="39"/>
        <v/>
      </c>
      <c r="N1264" s="88" t="str">
        <f>_xlfn.XLOOKUP($M1264,'Current Year'!$H:$H,'Current Year'!$M:$M,"")</f>
        <v/>
      </c>
    </row>
    <row r="1265" spans="2:14" x14ac:dyDescent="0.25">
      <c r="B1265" s="5"/>
      <c r="C1265" s="7"/>
      <c r="G1265" s="86" t="str">
        <f>_xlfn.XLOOKUP($I1265,'Prior Year'!$H:$H,'Prior Year'!$I:$I,"")</f>
        <v/>
      </c>
      <c r="H1265" s="87" t="str">
        <f>_xlfn.XLOOKUP($I1265,'Prior Year'!$H:$H,'Prior Year'!$J:$J,"")</f>
        <v/>
      </c>
      <c r="I1265" s="87" t="str">
        <f t="shared" si="38"/>
        <v/>
      </c>
      <c r="J1265" s="88" t="str">
        <f>_xlfn.XLOOKUP($I1265,'Prior Year'!$H:$H,'Prior Year'!$M:$M,"")</f>
        <v/>
      </c>
      <c r="K1265" s="86" t="str">
        <f>_xlfn.XLOOKUP($M1265,'Current Year'!$H:$H,'Current Year'!$I:$I,"")</f>
        <v/>
      </c>
      <c r="L1265" s="87" t="str">
        <f>_xlfn.XLOOKUP($M1265,'Current Year'!$H:$H,'Current Year'!$J:$J,"")</f>
        <v/>
      </c>
      <c r="M1265" s="87" t="str">
        <f t="shared" si="39"/>
        <v/>
      </c>
      <c r="N1265" s="88" t="str">
        <f>_xlfn.XLOOKUP($M1265,'Current Year'!$H:$H,'Current Year'!$M:$M,"")</f>
        <v/>
      </c>
    </row>
    <row r="1266" spans="2:14" x14ac:dyDescent="0.25">
      <c r="B1266" s="5"/>
      <c r="C1266" s="7"/>
      <c r="G1266" s="86" t="str">
        <f>_xlfn.XLOOKUP($I1266,'Prior Year'!$H:$H,'Prior Year'!$I:$I,"")</f>
        <v/>
      </c>
      <c r="H1266" s="87" t="str">
        <f>_xlfn.XLOOKUP($I1266,'Prior Year'!$H:$H,'Prior Year'!$J:$J,"")</f>
        <v/>
      </c>
      <c r="I1266" s="87" t="str">
        <f t="shared" si="38"/>
        <v/>
      </c>
      <c r="J1266" s="88" t="str">
        <f>_xlfn.XLOOKUP($I1266,'Prior Year'!$H:$H,'Prior Year'!$M:$M,"")</f>
        <v/>
      </c>
      <c r="K1266" s="86" t="str">
        <f>_xlfn.XLOOKUP($M1266,'Current Year'!$H:$H,'Current Year'!$I:$I,"")</f>
        <v/>
      </c>
      <c r="L1266" s="87" t="str">
        <f>_xlfn.XLOOKUP($M1266,'Current Year'!$H:$H,'Current Year'!$J:$J,"")</f>
        <v/>
      </c>
      <c r="M1266" s="87" t="str">
        <f t="shared" si="39"/>
        <v/>
      </c>
      <c r="N1266" s="88" t="str">
        <f>_xlfn.XLOOKUP($M1266,'Current Year'!$H:$H,'Current Year'!$M:$M,"")</f>
        <v/>
      </c>
    </row>
    <row r="1267" spans="2:14" x14ac:dyDescent="0.25">
      <c r="B1267" s="5"/>
      <c r="C1267" s="7"/>
      <c r="G1267" s="86" t="str">
        <f>_xlfn.XLOOKUP($I1267,'Prior Year'!$H:$H,'Prior Year'!$I:$I,"")</f>
        <v/>
      </c>
      <c r="H1267" s="87" t="str">
        <f>_xlfn.XLOOKUP($I1267,'Prior Year'!$H:$H,'Prior Year'!$J:$J,"")</f>
        <v/>
      </c>
      <c r="I1267" s="87" t="str">
        <f t="shared" si="38"/>
        <v/>
      </c>
      <c r="J1267" s="88" t="str">
        <f>_xlfn.XLOOKUP($I1267,'Prior Year'!$H:$H,'Prior Year'!$M:$M,"")</f>
        <v/>
      </c>
      <c r="K1267" s="86" t="str">
        <f>_xlfn.XLOOKUP($M1267,'Current Year'!$H:$H,'Current Year'!$I:$I,"")</f>
        <v/>
      </c>
      <c r="L1267" s="87" t="str">
        <f>_xlfn.XLOOKUP($M1267,'Current Year'!$H:$H,'Current Year'!$J:$J,"")</f>
        <v/>
      </c>
      <c r="M1267" s="87" t="str">
        <f t="shared" si="39"/>
        <v/>
      </c>
      <c r="N1267" s="88" t="str">
        <f>_xlfn.XLOOKUP($M1267,'Current Year'!$H:$H,'Current Year'!$M:$M,"")</f>
        <v/>
      </c>
    </row>
    <row r="1268" spans="2:14" x14ac:dyDescent="0.25">
      <c r="B1268" s="5"/>
      <c r="C1268" s="7"/>
      <c r="G1268" s="86" t="str">
        <f>_xlfn.XLOOKUP($I1268,'Prior Year'!$H:$H,'Prior Year'!$I:$I,"")</f>
        <v/>
      </c>
      <c r="H1268" s="87" t="str">
        <f>_xlfn.XLOOKUP($I1268,'Prior Year'!$H:$H,'Prior Year'!$J:$J,"")</f>
        <v/>
      </c>
      <c r="I1268" s="87" t="str">
        <f t="shared" si="38"/>
        <v/>
      </c>
      <c r="J1268" s="88" t="str">
        <f>_xlfn.XLOOKUP($I1268,'Prior Year'!$H:$H,'Prior Year'!$M:$M,"")</f>
        <v/>
      </c>
      <c r="K1268" s="86" t="str">
        <f>_xlfn.XLOOKUP($M1268,'Current Year'!$H:$H,'Current Year'!$I:$I,"")</f>
        <v/>
      </c>
      <c r="L1268" s="87" t="str">
        <f>_xlfn.XLOOKUP($M1268,'Current Year'!$H:$H,'Current Year'!$J:$J,"")</f>
        <v/>
      </c>
      <c r="M1268" s="87" t="str">
        <f t="shared" si="39"/>
        <v/>
      </c>
      <c r="N1268" s="88" t="str">
        <f>_xlfn.XLOOKUP($M1268,'Current Year'!$H:$H,'Current Year'!$M:$M,"")</f>
        <v/>
      </c>
    </row>
    <row r="1269" spans="2:14" x14ac:dyDescent="0.25">
      <c r="B1269" s="5"/>
      <c r="C1269" s="7"/>
      <c r="G1269" s="86" t="str">
        <f>_xlfn.XLOOKUP($I1269,'Prior Year'!$H:$H,'Prior Year'!$I:$I,"")</f>
        <v/>
      </c>
      <c r="H1269" s="87" t="str">
        <f>_xlfn.XLOOKUP($I1269,'Prior Year'!$H:$H,'Prior Year'!$J:$J,"")</f>
        <v/>
      </c>
      <c r="I1269" s="87" t="str">
        <f t="shared" si="38"/>
        <v/>
      </c>
      <c r="J1269" s="88" t="str">
        <f>_xlfn.XLOOKUP($I1269,'Prior Year'!$H:$H,'Prior Year'!$M:$M,"")</f>
        <v/>
      </c>
      <c r="K1269" s="86" t="str">
        <f>_xlfn.XLOOKUP($M1269,'Current Year'!$H:$H,'Current Year'!$I:$I,"")</f>
        <v/>
      </c>
      <c r="L1269" s="87" t="str">
        <f>_xlfn.XLOOKUP($M1269,'Current Year'!$H:$H,'Current Year'!$J:$J,"")</f>
        <v/>
      </c>
      <c r="M1269" s="87" t="str">
        <f t="shared" si="39"/>
        <v/>
      </c>
      <c r="N1269" s="88" t="str">
        <f>_xlfn.XLOOKUP($M1269,'Current Year'!$H:$H,'Current Year'!$M:$M,"")</f>
        <v/>
      </c>
    </row>
    <row r="1270" spans="2:14" x14ac:dyDescent="0.25">
      <c r="B1270" s="5"/>
      <c r="C1270" s="7"/>
      <c r="G1270" s="86" t="str">
        <f>_xlfn.XLOOKUP($I1270,'Prior Year'!$H:$H,'Prior Year'!$I:$I,"")</f>
        <v/>
      </c>
      <c r="H1270" s="87" t="str">
        <f>_xlfn.XLOOKUP($I1270,'Prior Year'!$H:$H,'Prior Year'!$J:$J,"")</f>
        <v/>
      </c>
      <c r="I1270" s="87" t="str">
        <f t="shared" si="38"/>
        <v/>
      </c>
      <c r="J1270" s="88" t="str">
        <f>_xlfn.XLOOKUP($I1270,'Prior Year'!$H:$H,'Prior Year'!$M:$M,"")</f>
        <v/>
      </c>
      <c r="K1270" s="86" t="str">
        <f>_xlfn.XLOOKUP($M1270,'Current Year'!$H:$H,'Current Year'!$I:$I,"")</f>
        <v/>
      </c>
      <c r="L1270" s="87" t="str">
        <f>_xlfn.XLOOKUP($M1270,'Current Year'!$H:$H,'Current Year'!$J:$J,"")</f>
        <v/>
      </c>
      <c r="M1270" s="87" t="str">
        <f t="shared" si="39"/>
        <v/>
      </c>
      <c r="N1270" s="88" t="str">
        <f>_xlfn.XLOOKUP($M1270,'Current Year'!$H:$H,'Current Year'!$M:$M,"")</f>
        <v/>
      </c>
    </row>
    <row r="1271" spans="2:14" x14ac:dyDescent="0.25">
      <c r="B1271" s="5"/>
      <c r="C1271" s="7"/>
      <c r="G1271" s="86" t="str">
        <f>_xlfn.XLOOKUP($I1271,'Prior Year'!$H:$H,'Prior Year'!$I:$I,"")</f>
        <v/>
      </c>
      <c r="H1271" s="87" t="str">
        <f>_xlfn.XLOOKUP($I1271,'Prior Year'!$H:$H,'Prior Year'!$J:$J,"")</f>
        <v/>
      </c>
      <c r="I1271" s="87" t="str">
        <f t="shared" si="38"/>
        <v/>
      </c>
      <c r="J1271" s="88" t="str">
        <f>_xlfn.XLOOKUP($I1271,'Prior Year'!$H:$H,'Prior Year'!$M:$M,"")</f>
        <v/>
      </c>
      <c r="K1271" s="86" t="str">
        <f>_xlfn.XLOOKUP($M1271,'Current Year'!$H:$H,'Current Year'!$I:$I,"")</f>
        <v/>
      </c>
      <c r="L1271" s="87" t="str">
        <f>_xlfn.XLOOKUP($M1271,'Current Year'!$H:$H,'Current Year'!$J:$J,"")</f>
        <v/>
      </c>
      <c r="M1271" s="87" t="str">
        <f t="shared" si="39"/>
        <v/>
      </c>
      <c r="N1271" s="88" t="str">
        <f>_xlfn.XLOOKUP($M1271,'Current Year'!$H:$H,'Current Year'!$M:$M,"")</f>
        <v/>
      </c>
    </row>
    <row r="1272" spans="2:14" x14ac:dyDescent="0.25">
      <c r="B1272" s="5"/>
      <c r="C1272" s="7"/>
      <c r="G1272" s="86" t="str">
        <f>_xlfn.XLOOKUP($I1272,'Prior Year'!$H:$H,'Prior Year'!$I:$I,"")</f>
        <v/>
      </c>
      <c r="H1272" s="87" t="str">
        <f>_xlfn.XLOOKUP($I1272,'Prior Year'!$H:$H,'Prior Year'!$J:$J,"")</f>
        <v/>
      </c>
      <c r="I1272" s="87" t="str">
        <f t="shared" si="38"/>
        <v/>
      </c>
      <c r="J1272" s="88" t="str">
        <f>_xlfn.XLOOKUP($I1272,'Prior Year'!$H:$H,'Prior Year'!$M:$M,"")</f>
        <v/>
      </c>
      <c r="K1272" s="86" t="str">
        <f>_xlfn.XLOOKUP($M1272,'Current Year'!$H:$H,'Current Year'!$I:$I,"")</f>
        <v/>
      </c>
      <c r="L1272" s="87" t="str">
        <f>_xlfn.XLOOKUP($M1272,'Current Year'!$H:$H,'Current Year'!$J:$J,"")</f>
        <v/>
      </c>
      <c r="M1272" s="87" t="str">
        <f t="shared" si="39"/>
        <v/>
      </c>
      <c r="N1272" s="88" t="str">
        <f>_xlfn.XLOOKUP($M1272,'Current Year'!$H:$H,'Current Year'!$M:$M,"")</f>
        <v/>
      </c>
    </row>
    <row r="1273" spans="2:14" x14ac:dyDescent="0.25">
      <c r="B1273" s="5"/>
      <c r="C1273" s="7"/>
      <c r="G1273" s="86" t="str">
        <f>_xlfn.XLOOKUP($I1273,'Prior Year'!$H:$H,'Prior Year'!$I:$I,"")</f>
        <v/>
      </c>
      <c r="H1273" s="87" t="str">
        <f>_xlfn.XLOOKUP($I1273,'Prior Year'!$H:$H,'Prior Year'!$J:$J,"")</f>
        <v/>
      </c>
      <c r="I1273" s="87" t="str">
        <f t="shared" si="38"/>
        <v/>
      </c>
      <c r="J1273" s="88" t="str">
        <f>_xlfn.XLOOKUP($I1273,'Prior Year'!$H:$H,'Prior Year'!$M:$M,"")</f>
        <v/>
      </c>
      <c r="K1273" s="86" t="str">
        <f>_xlfn.XLOOKUP($M1273,'Current Year'!$H:$H,'Current Year'!$I:$I,"")</f>
        <v/>
      </c>
      <c r="L1273" s="87" t="str">
        <f>_xlfn.XLOOKUP($M1273,'Current Year'!$H:$H,'Current Year'!$J:$J,"")</f>
        <v/>
      </c>
      <c r="M1273" s="87" t="str">
        <f t="shared" si="39"/>
        <v/>
      </c>
      <c r="N1273" s="88" t="str">
        <f>_xlfn.XLOOKUP($M1273,'Current Year'!$H:$H,'Current Year'!$M:$M,"")</f>
        <v/>
      </c>
    </row>
    <row r="1274" spans="2:14" x14ac:dyDescent="0.25">
      <c r="B1274" s="5"/>
      <c r="C1274" s="7"/>
      <c r="G1274" s="86" t="str">
        <f>_xlfn.XLOOKUP($I1274,'Prior Year'!$H:$H,'Prior Year'!$I:$I,"")</f>
        <v/>
      </c>
      <c r="H1274" s="87" t="str">
        <f>_xlfn.XLOOKUP($I1274,'Prior Year'!$H:$H,'Prior Year'!$J:$J,"")</f>
        <v/>
      </c>
      <c r="I1274" s="87" t="str">
        <f t="shared" si="38"/>
        <v/>
      </c>
      <c r="J1274" s="88" t="str">
        <f>_xlfn.XLOOKUP($I1274,'Prior Year'!$H:$H,'Prior Year'!$M:$M,"")</f>
        <v/>
      </c>
      <c r="K1274" s="86" t="str">
        <f>_xlfn.XLOOKUP($M1274,'Current Year'!$H:$H,'Current Year'!$I:$I,"")</f>
        <v/>
      </c>
      <c r="L1274" s="87" t="str">
        <f>_xlfn.XLOOKUP($M1274,'Current Year'!$H:$H,'Current Year'!$J:$J,"")</f>
        <v/>
      </c>
      <c r="M1274" s="87" t="str">
        <f t="shared" si="39"/>
        <v/>
      </c>
      <c r="N1274" s="88" t="str">
        <f>_xlfn.XLOOKUP($M1274,'Current Year'!$H:$H,'Current Year'!$M:$M,"")</f>
        <v/>
      </c>
    </row>
    <row r="1275" spans="2:14" x14ac:dyDescent="0.25">
      <c r="B1275" s="5"/>
      <c r="C1275" s="7"/>
      <c r="G1275" s="86" t="str">
        <f>_xlfn.XLOOKUP($I1275,'Prior Year'!$H:$H,'Prior Year'!$I:$I,"")</f>
        <v/>
      </c>
      <c r="H1275" s="87" t="str">
        <f>_xlfn.XLOOKUP($I1275,'Prior Year'!$H:$H,'Prior Year'!$J:$J,"")</f>
        <v/>
      </c>
      <c r="I1275" s="87" t="str">
        <f t="shared" si="38"/>
        <v/>
      </c>
      <c r="J1275" s="88" t="str">
        <f>_xlfn.XLOOKUP($I1275,'Prior Year'!$H:$H,'Prior Year'!$M:$M,"")</f>
        <v/>
      </c>
      <c r="K1275" s="86" t="str">
        <f>_xlfn.XLOOKUP($M1275,'Current Year'!$H:$H,'Current Year'!$I:$I,"")</f>
        <v/>
      </c>
      <c r="L1275" s="87" t="str">
        <f>_xlfn.XLOOKUP($M1275,'Current Year'!$H:$H,'Current Year'!$J:$J,"")</f>
        <v/>
      </c>
      <c r="M1275" s="87" t="str">
        <f t="shared" si="39"/>
        <v/>
      </c>
      <c r="N1275" s="88" t="str">
        <f>_xlfn.XLOOKUP($M1275,'Current Year'!$H:$H,'Current Year'!$M:$M,"")</f>
        <v/>
      </c>
    </row>
    <row r="1276" spans="2:14" x14ac:dyDescent="0.25">
      <c r="B1276" s="5"/>
      <c r="C1276" s="7"/>
      <c r="G1276" s="86" t="str">
        <f>_xlfn.XLOOKUP($I1276,'Prior Year'!$H:$H,'Prior Year'!$I:$I,"")</f>
        <v/>
      </c>
      <c r="H1276" s="87" t="str">
        <f>_xlfn.XLOOKUP($I1276,'Prior Year'!$H:$H,'Prior Year'!$J:$J,"")</f>
        <v/>
      </c>
      <c r="I1276" s="87" t="str">
        <f t="shared" si="38"/>
        <v/>
      </c>
      <c r="J1276" s="88" t="str">
        <f>_xlfn.XLOOKUP($I1276,'Prior Year'!$H:$H,'Prior Year'!$M:$M,"")</f>
        <v/>
      </c>
      <c r="K1276" s="86" t="str">
        <f>_xlfn.XLOOKUP($M1276,'Current Year'!$H:$H,'Current Year'!$I:$I,"")</f>
        <v/>
      </c>
      <c r="L1276" s="87" t="str">
        <f>_xlfn.XLOOKUP($M1276,'Current Year'!$H:$H,'Current Year'!$J:$J,"")</f>
        <v/>
      </c>
      <c r="M1276" s="87" t="str">
        <f t="shared" si="39"/>
        <v/>
      </c>
      <c r="N1276" s="88" t="str">
        <f>_xlfn.XLOOKUP($M1276,'Current Year'!$H:$H,'Current Year'!$M:$M,"")</f>
        <v/>
      </c>
    </row>
    <row r="1277" spans="2:14" x14ac:dyDescent="0.25">
      <c r="B1277" s="5"/>
      <c r="C1277" s="7"/>
      <c r="G1277" s="86" t="str">
        <f>_xlfn.XLOOKUP($I1277,'Prior Year'!$H:$H,'Prior Year'!$I:$I,"")</f>
        <v/>
      </c>
      <c r="H1277" s="87" t="str">
        <f>_xlfn.XLOOKUP($I1277,'Prior Year'!$H:$H,'Prior Year'!$J:$J,"")</f>
        <v/>
      </c>
      <c r="I1277" s="87" t="str">
        <f t="shared" si="38"/>
        <v/>
      </c>
      <c r="J1277" s="88" t="str">
        <f>_xlfn.XLOOKUP($I1277,'Prior Year'!$H:$H,'Prior Year'!$M:$M,"")</f>
        <v/>
      </c>
      <c r="K1277" s="86" t="str">
        <f>_xlfn.XLOOKUP($M1277,'Current Year'!$H:$H,'Current Year'!$I:$I,"")</f>
        <v/>
      </c>
      <c r="L1277" s="87" t="str">
        <f>_xlfn.XLOOKUP($M1277,'Current Year'!$H:$H,'Current Year'!$J:$J,"")</f>
        <v/>
      </c>
      <c r="M1277" s="87" t="str">
        <f t="shared" si="39"/>
        <v/>
      </c>
      <c r="N1277" s="88" t="str">
        <f>_xlfn.XLOOKUP($M1277,'Current Year'!$H:$H,'Current Year'!$M:$M,"")</f>
        <v/>
      </c>
    </row>
    <row r="1278" spans="2:14" x14ac:dyDescent="0.25">
      <c r="B1278" s="5"/>
      <c r="C1278" s="7"/>
      <c r="G1278" s="86" t="str">
        <f>_xlfn.XLOOKUP($I1278,'Prior Year'!$H:$H,'Prior Year'!$I:$I,"")</f>
        <v/>
      </c>
      <c r="H1278" s="87" t="str">
        <f>_xlfn.XLOOKUP($I1278,'Prior Year'!$H:$H,'Prior Year'!$J:$J,"")</f>
        <v/>
      </c>
      <c r="I1278" s="87" t="str">
        <f t="shared" si="38"/>
        <v/>
      </c>
      <c r="J1278" s="88" t="str">
        <f>_xlfn.XLOOKUP($I1278,'Prior Year'!$H:$H,'Prior Year'!$M:$M,"")</f>
        <v/>
      </c>
      <c r="K1278" s="86" t="str">
        <f>_xlfn.XLOOKUP($M1278,'Current Year'!$H:$H,'Current Year'!$I:$I,"")</f>
        <v/>
      </c>
      <c r="L1278" s="87" t="str">
        <f>_xlfn.XLOOKUP($M1278,'Current Year'!$H:$H,'Current Year'!$J:$J,"")</f>
        <v/>
      </c>
      <c r="M1278" s="87" t="str">
        <f t="shared" si="39"/>
        <v/>
      </c>
      <c r="N1278" s="88" t="str">
        <f>_xlfn.XLOOKUP($M1278,'Current Year'!$H:$H,'Current Year'!$M:$M,"")</f>
        <v/>
      </c>
    </row>
    <row r="1279" spans="2:14" x14ac:dyDescent="0.25">
      <c r="B1279" s="5"/>
      <c r="C1279" s="7"/>
      <c r="G1279" s="86" t="str">
        <f>_xlfn.XLOOKUP($I1279,'Prior Year'!$H:$H,'Prior Year'!$I:$I,"")</f>
        <v/>
      </c>
      <c r="H1279" s="87" t="str">
        <f>_xlfn.XLOOKUP($I1279,'Prior Year'!$H:$H,'Prior Year'!$J:$J,"")</f>
        <v/>
      </c>
      <c r="I1279" s="87" t="str">
        <f t="shared" si="38"/>
        <v/>
      </c>
      <c r="J1279" s="88" t="str">
        <f>_xlfn.XLOOKUP($I1279,'Prior Year'!$H:$H,'Prior Year'!$M:$M,"")</f>
        <v/>
      </c>
      <c r="K1279" s="86" t="str">
        <f>_xlfn.XLOOKUP($M1279,'Current Year'!$H:$H,'Current Year'!$I:$I,"")</f>
        <v/>
      </c>
      <c r="L1279" s="87" t="str">
        <f>_xlfn.XLOOKUP($M1279,'Current Year'!$H:$H,'Current Year'!$J:$J,"")</f>
        <v/>
      </c>
      <c r="M1279" s="87" t="str">
        <f t="shared" si="39"/>
        <v/>
      </c>
      <c r="N1279" s="88" t="str">
        <f>_xlfn.XLOOKUP($M1279,'Current Year'!$H:$H,'Current Year'!$M:$M,"")</f>
        <v/>
      </c>
    </row>
    <row r="1280" spans="2:14" x14ac:dyDescent="0.25">
      <c r="B1280" s="5"/>
      <c r="C1280" s="7"/>
      <c r="G1280" s="86" t="str">
        <f>_xlfn.XLOOKUP($I1280,'Prior Year'!$H:$H,'Prior Year'!$I:$I,"")</f>
        <v/>
      </c>
      <c r="H1280" s="87" t="str">
        <f>_xlfn.XLOOKUP($I1280,'Prior Year'!$H:$H,'Prior Year'!$J:$J,"")</f>
        <v/>
      </c>
      <c r="I1280" s="87" t="str">
        <f t="shared" si="38"/>
        <v/>
      </c>
      <c r="J1280" s="88" t="str">
        <f>_xlfn.XLOOKUP($I1280,'Prior Year'!$H:$H,'Prior Year'!$M:$M,"")</f>
        <v/>
      </c>
      <c r="K1280" s="86" t="str">
        <f>_xlfn.XLOOKUP($M1280,'Current Year'!$H:$H,'Current Year'!$I:$I,"")</f>
        <v/>
      </c>
      <c r="L1280" s="87" t="str">
        <f>_xlfn.XLOOKUP($M1280,'Current Year'!$H:$H,'Current Year'!$J:$J,"")</f>
        <v/>
      </c>
      <c r="M1280" s="87" t="str">
        <f t="shared" si="39"/>
        <v/>
      </c>
      <c r="N1280" s="88" t="str">
        <f>_xlfn.XLOOKUP($M1280,'Current Year'!$H:$H,'Current Year'!$M:$M,"")</f>
        <v/>
      </c>
    </row>
    <row r="1281" spans="2:14" x14ac:dyDescent="0.25">
      <c r="B1281" s="5"/>
      <c r="C1281" s="7"/>
      <c r="G1281" s="86" t="str">
        <f>_xlfn.XLOOKUP($I1281,'Prior Year'!$H:$H,'Prior Year'!$I:$I,"")</f>
        <v/>
      </c>
      <c r="H1281" s="87" t="str">
        <f>_xlfn.XLOOKUP($I1281,'Prior Year'!$H:$H,'Prior Year'!$J:$J,"")</f>
        <v/>
      </c>
      <c r="I1281" s="87" t="str">
        <f t="shared" si="38"/>
        <v/>
      </c>
      <c r="J1281" s="88" t="str">
        <f>_xlfn.XLOOKUP($I1281,'Prior Year'!$H:$H,'Prior Year'!$M:$M,"")</f>
        <v/>
      </c>
      <c r="K1281" s="86" t="str">
        <f>_xlfn.XLOOKUP($M1281,'Current Year'!$H:$H,'Current Year'!$I:$I,"")</f>
        <v/>
      </c>
      <c r="L1281" s="87" t="str">
        <f>_xlfn.XLOOKUP($M1281,'Current Year'!$H:$H,'Current Year'!$J:$J,"")</f>
        <v/>
      </c>
      <c r="M1281" s="87" t="str">
        <f t="shared" si="39"/>
        <v/>
      </c>
      <c r="N1281" s="88" t="str">
        <f>_xlfn.XLOOKUP($M1281,'Current Year'!$H:$H,'Current Year'!$M:$M,"")</f>
        <v/>
      </c>
    </row>
    <row r="1282" spans="2:14" x14ac:dyDescent="0.25">
      <c r="B1282" s="5"/>
      <c r="C1282" s="7"/>
      <c r="G1282" s="86" t="str">
        <f>_xlfn.XLOOKUP($I1282,'Prior Year'!$H:$H,'Prior Year'!$I:$I,"")</f>
        <v/>
      </c>
      <c r="H1282" s="87" t="str">
        <f>_xlfn.XLOOKUP($I1282,'Prior Year'!$H:$H,'Prior Year'!$J:$J,"")</f>
        <v/>
      </c>
      <c r="I1282" s="87" t="str">
        <f t="shared" si="38"/>
        <v/>
      </c>
      <c r="J1282" s="88" t="str">
        <f>_xlfn.XLOOKUP($I1282,'Prior Year'!$H:$H,'Prior Year'!$M:$M,"")</f>
        <v/>
      </c>
      <c r="K1282" s="86" t="str">
        <f>_xlfn.XLOOKUP($M1282,'Current Year'!$H:$H,'Current Year'!$I:$I,"")</f>
        <v/>
      </c>
      <c r="L1282" s="87" t="str">
        <f>_xlfn.XLOOKUP($M1282,'Current Year'!$H:$H,'Current Year'!$J:$J,"")</f>
        <v/>
      </c>
      <c r="M1282" s="87" t="str">
        <f t="shared" si="39"/>
        <v/>
      </c>
      <c r="N1282" s="88" t="str">
        <f>_xlfn.XLOOKUP($M1282,'Current Year'!$H:$H,'Current Year'!$M:$M,"")</f>
        <v/>
      </c>
    </row>
    <row r="1283" spans="2:14" x14ac:dyDescent="0.25">
      <c r="B1283" s="5"/>
      <c r="C1283" s="7"/>
      <c r="G1283" s="86" t="str">
        <f>_xlfn.XLOOKUP($I1283,'Prior Year'!$H:$H,'Prior Year'!$I:$I,"")</f>
        <v/>
      </c>
      <c r="H1283" s="87" t="str">
        <f>_xlfn.XLOOKUP($I1283,'Prior Year'!$H:$H,'Prior Year'!$J:$J,"")</f>
        <v/>
      </c>
      <c r="I1283" s="87" t="str">
        <f t="shared" si="38"/>
        <v/>
      </c>
      <c r="J1283" s="88" t="str">
        <f>_xlfn.XLOOKUP($I1283,'Prior Year'!$H:$H,'Prior Year'!$M:$M,"")</f>
        <v/>
      </c>
      <c r="K1283" s="86" t="str">
        <f>_xlfn.XLOOKUP($M1283,'Current Year'!$H:$H,'Current Year'!$I:$I,"")</f>
        <v/>
      </c>
      <c r="L1283" s="87" t="str">
        <f>_xlfn.XLOOKUP($M1283,'Current Year'!$H:$H,'Current Year'!$J:$J,"")</f>
        <v/>
      </c>
      <c r="M1283" s="87" t="str">
        <f t="shared" si="39"/>
        <v/>
      </c>
      <c r="N1283" s="88" t="str">
        <f>_xlfn.XLOOKUP($M1283,'Current Year'!$H:$H,'Current Year'!$M:$M,"")</f>
        <v/>
      </c>
    </row>
    <row r="1284" spans="2:14" x14ac:dyDescent="0.25">
      <c r="B1284" s="5"/>
      <c r="C1284" s="7"/>
      <c r="G1284" s="86" t="str">
        <f>_xlfn.XLOOKUP($I1284,'Prior Year'!$H:$H,'Prior Year'!$I:$I,"")</f>
        <v/>
      </c>
      <c r="H1284" s="87" t="str">
        <f>_xlfn.XLOOKUP($I1284,'Prior Year'!$H:$H,'Prior Year'!$J:$J,"")</f>
        <v/>
      </c>
      <c r="I1284" s="87" t="str">
        <f t="shared" ref="I1284:I1347" si="40">IF(ISBLANK(B1284),"",B1284)</f>
        <v/>
      </c>
      <c r="J1284" s="88" t="str">
        <f>_xlfn.XLOOKUP($I1284,'Prior Year'!$H:$H,'Prior Year'!$M:$M,"")</f>
        <v/>
      </c>
      <c r="K1284" s="86" t="str">
        <f>_xlfn.XLOOKUP($M1284,'Current Year'!$H:$H,'Current Year'!$I:$I,"")</f>
        <v/>
      </c>
      <c r="L1284" s="87" t="str">
        <f>_xlfn.XLOOKUP($M1284,'Current Year'!$H:$H,'Current Year'!$J:$J,"")</f>
        <v/>
      </c>
      <c r="M1284" s="87" t="str">
        <f t="shared" ref="M1284:M1347" si="41">IF(ISBLANK(C1284),"",C1284)</f>
        <v/>
      </c>
      <c r="N1284" s="88" t="str">
        <f>_xlfn.XLOOKUP($M1284,'Current Year'!$H:$H,'Current Year'!$M:$M,"")</f>
        <v/>
      </c>
    </row>
    <row r="1285" spans="2:14" x14ac:dyDescent="0.25">
      <c r="B1285" s="5"/>
      <c r="C1285" s="7"/>
      <c r="G1285" s="86" t="str">
        <f>_xlfn.XLOOKUP($I1285,'Prior Year'!$H:$H,'Prior Year'!$I:$I,"")</f>
        <v/>
      </c>
      <c r="H1285" s="87" t="str">
        <f>_xlfn.XLOOKUP($I1285,'Prior Year'!$H:$H,'Prior Year'!$J:$J,"")</f>
        <v/>
      </c>
      <c r="I1285" s="87" t="str">
        <f t="shared" si="40"/>
        <v/>
      </c>
      <c r="J1285" s="88" t="str">
        <f>_xlfn.XLOOKUP($I1285,'Prior Year'!$H:$H,'Prior Year'!$M:$M,"")</f>
        <v/>
      </c>
      <c r="K1285" s="86" t="str">
        <f>_xlfn.XLOOKUP($M1285,'Current Year'!$H:$H,'Current Year'!$I:$I,"")</f>
        <v/>
      </c>
      <c r="L1285" s="87" t="str">
        <f>_xlfn.XLOOKUP($M1285,'Current Year'!$H:$H,'Current Year'!$J:$J,"")</f>
        <v/>
      </c>
      <c r="M1285" s="87" t="str">
        <f t="shared" si="41"/>
        <v/>
      </c>
      <c r="N1285" s="88" t="str">
        <f>_xlfn.XLOOKUP($M1285,'Current Year'!$H:$H,'Current Year'!$M:$M,"")</f>
        <v/>
      </c>
    </row>
    <row r="1286" spans="2:14" x14ac:dyDescent="0.25">
      <c r="B1286" s="5"/>
      <c r="C1286" s="7"/>
      <c r="G1286" s="86" t="str">
        <f>_xlfn.XLOOKUP($I1286,'Prior Year'!$H:$H,'Prior Year'!$I:$I,"")</f>
        <v/>
      </c>
      <c r="H1286" s="87" t="str">
        <f>_xlfn.XLOOKUP($I1286,'Prior Year'!$H:$H,'Prior Year'!$J:$J,"")</f>
        <v/>
      </c>
      <c r="I1286" s="87" t="str">
        <f t="shared" si="40"/>
        <v/>
      </c>
      <c r="J1286" s="88" t="str">
        <f>_xlfn.XLOOKUP($I1286,'Prior Year'!$H:$H,'Prior Year'!$M:$M,"")</f>
        <v/>
      </c>
      <c r="K1286" s="86" t="str">
        <f>_xlfn.XLOOKUP($M1286,'Current Year'!$H:$H,'Current Year'!$I:$I,"")</f>
        <v/>
      </c>
      <c r="L1286" s="87" t="str">
        <f>_xlfn.XLOOKUP($M1286,'Current Year'!$H:$H,'Current Year'!$J:$J,"")</f>
        <v/>
      </c>
      <c r="M1286" s="87" t="str">
        <f t="shared" si="41"/>
        <v/>
      </c>
      <c r="N1286" s="88" t="str">
        <f>_xlfn.XLOOKUP($M1286,'Current Year'!$H:$H,'Current Year'!$M:$M,"")</f>
        <v/>
      </c>
    </row>
    <row r="1287" spans="2:14" x14ac:dyDescent="0.25">
      <c r="B1287" s="5"/>
      <c r="C1287" s="7"/>
      <c r="G1287" s="86" t="str">
        <f>_xlfn.XLOOKUP($I1287,'Prior Year'!$H:$H,'Prior Year'!$I:$I,"")</f>
        <v/>
      </c>
      <c r="H1287" s="87" t="str">
        <f>_xlfn.XLOOKUP($I1287,'Prior Year'!$H:$H,'Prior Year'!$J:$J,"")</f>
        <v/>
      </c>
      <c r="I1287" s="87" t="str">
        <f t="shared" si="40"/>
        <v/>
      </c>
      <c r="J1287" s="88" t="str">
        <f>_xlfn.XLOOKUP($I1287,'Prior Year'!$H:$H,'Prior Year'!$M:$M,"")</f>
        <v/>
      </c>
      <c r="K1287" s="86" t="str">
        <f>_xlfn.XLOOKUP($M1287,'Current Year'!$H:$H,'Current Year'!$I:$I,"")</f>
        <v/>
      </c>
      <c r="L1287" s="87" t="str">
        <f>_xlfn.XLOOKUP($M1287,'Current Year'!$H:$H,'Current Year'!$J:$J,"")</f>
        <v/>
      </c>
      <c r="M1287" s="87" t="str">
        <f t="shared" si="41"/>
        <v/>
      </c>
      <c r="N1287" s="88" t="str">
        <f>_xlfn.XLOOKUP($M1287,'Current Year'!$H:$H,'Current Year'!$M:$M,"")</f>
        <v/>
      </c>
    </row>
    <row r="1288" spans="2:14" x14ac:dyDescent="0.25">
      <c r="B1288" s="5"/>
      <c r="C1288" s="7"/>
      <c r="G1288" s="86" t="str">
        <f>_xlfn.XLOOKUP($I1288,'Prior Year'!$H:$H,'Prior Year'!$I:$I,"")</f>
        <v/>
      </c>
      <c r="H1288" s="87" t="str">
        <f>_xlfn.XLOOKUP($I1288,'Prior Year'!$H:$H,'Prior Year'!$J:$J,"")</f>
        <v/>
      </c>
      <c r="I1288" s="87" t="str">
        <f t="shared" si="40"/>
        <v/>
      </c>
      <c r="J1288" s="88" t="str">
        <f>_xlfn.XLOOKUP($I1288,'Prior Year'!$H:$H,'Prior Year'!$M:$M,"")</f>
        <v/>
      </c>
      <c r="K1288" s="86" t="str">
        <f>_xlfn.XLOOKUP($M1288,'Current Year'!$H:$H,'Current Year'!$I:$I,"")</f>
        <v/>
      </c>
      <c r="L1288" s="87" t="str">
        <f>_xlfn.XLOOKUP($M1288,'Current Year'!$H:$H,'Current Year'!$J:$J,"")</f>
        <v/>
      </c>
      <c r="M1288" s="87" t="str">
        <f t="shared" si="41"/>
        <v/>
      </c>
      <c r="N1288" s="88" t="str">
        <f>_xlfn.XLOOKUP($M1288,'Current Year'!$H:$H,'Current Year'!$M:$M,"")</f>
        <v/>
      </c>
    </row>
    <row r="1289" spans="2:14" x14ac:dyDescent="0.25">
      <c r="B1289" s="5"/>
      <c r="C1289" s="7"/>
      <c r="G1289" s="86" t="str">
        <f>_xlfn.XLOOKUP($I1289,'Prior Year'!$H:$H,'Prior Year'!$I:$I,"")</f>
        <v/>
      </c>
      <c r="H1289" s="87" t="str">
        <f>_xlfn.XLOOKUP($I1289,'Prior Year'!$H:$H,'Prior Year'!$J:$J,"")</f>
        <v/>
      </c>
      <c r="I1289" s="87" t="str">
        <f t="shared" si="40"/>
        <v/>
      </c>
      <c r="J1289" s="88" t="str">
        <f>_xlfn.XLOOKUP($I1289,'Prior Year'!$H:$H,'Prior Year'!$M:$M,"")</f>
        <v/>
      </c>
      <c r="K1289" s="86" t="str">
        <f>_xlfn.XLOOKUP($M1289,'Current Year'!$H:$H,'Current Year'!$I:$I,"")</f>
        <v/>
      </c>
      <c r="L1289" s="87" t="str">
        <f>_xlfn.XLOOKUP($M1289,'Current Year'!$H:$H,'Current Year'!$J:$J,"")</f>
        <v/>
      </c>
      <c r="M1289" s="87" t="str">
        <f t="shared" si="41"/>
        <v/>
      </c>
      <c r="N1289" s="88" t="str">
        <f>_xlfn.XLOOKUP($M1289,'Current Year'!$H:$H,'Current Year'!$M:$M,"")</f>
        <v/>
      </c>
    </row>
    <row r="1290" spans="2:14" x14ac:dyDescent="0.25">
      <c r="B1290" s="5"/>
      <c r="C1290" s="7"/>
      <c r="G1290" s="86" t="str">
        <f>_xlfn.XLOOKUP($I1290,'Prior Year'!$H:$H,'Prior Year'!$I:$I,"")</f>
        <v/>
      </c>
      <c r="H1290" s="87" t="str">
        <f>_xlfn.XLOOKUP($I1290,'Prior Year'!$H:$H,'Prior Year'!$J:$J,"")</f>
        <v/>
      </c>
      <c r="I1290" s="87" t="str">
        <f t="shared" si="40"/>
        <v/>
      </c>
      <c r="J1290" s="88" t="str">
        <f>_xlfn.XLOOKUP($I1290,'Prior Year'!$H:$H,'Prior Year'!$M:$M,"")</f>
        <v/>
      </c>
      <c r="K1290" s="86" t="str">
        <f>_xlfn.XLOOKUP($M1290,'Current Year'!$H:$H,'Current Year'!$I:$I,"")</f>
        <v/>
      </c>
      <c r="L1290" s="87" t="str">
        <f>_xlfn.XLOOKUP($M1290,'Current Year'!$H:$H,'Current Year'!$J:$J,"")</f>
        <v/>
      </c>
      <c r="M1290" s="87" t="str">
        <f t="shared" si="41"/>
        <v/>
      </c>
      <c r="N1290" s="88" t="str">
        <f>_xlfn.XLOOKUP($M1290,'Current Year'!$H:$H,'Current Year'!$M:$M,"")</f>
        <v/>
      </c>
    </row>
    <row r="1291" spans="2:14" x14ac:dyDescent="0.25">
      <c r="B1291" s="5"/>
      <c r="C1291" s="7"/>
      <c r="G1291" s="86" t="str">
        <f>_xlfn.XLOOKUP($I1291,'Prior Year'!$H:$H,'Prior Year'!$I:$I,"")</f>
        <v/>
      </c>
      <c r="H1291" s="87" t="str">
        <f>_xlfn.XLOOKUP($I1291,'Prior Year'!$H:$H,'Prior Year'!$J:$J,"")</f>
        <v/>
      </c>
      <c r="I1291" s="87" t="str">
        <f t="shared" si="40"/>
        <v/>
      </c>
      <c r="J1291" s="88" t="str">
        <f>_xlfn.XLOOKUP($I1291,'Prior Year'!$H:$H,'Prior Year'!$M:$M,"")</f>
        <v/>
      </c>
      <c r="K1291" s="86" t="str">
        <f>_xlfn.XLOOKUP($M1291,'Current Year'!$H:$H,'Current Year'!$I:$I,"")</f>
        <v/>
      </c>
      <c r="L1291" s="87" t="str">
        <f>_xlfn.XLOOKUP($M1291,'Current Year'!$H:$H,'Current Year'!$J:$J,"")</f>
        <v/>
      </c>
      <c r="M1291" s="87" t="str">
        <f t="shared" si="41"/>
        <v/>
      </c>
      <c r="N1291" s="88" t="str">
        <f>_xlfn.XLOOKUP($M1291,'Current Year'!$H:$H,'Current Year'!$M:$M,"")</f>
        <v/>
      </c>
    </row>
    <row r="1292" spans="2:14" x14ac:dyDescent="0.25">
      <c r="B1292" s="5"/>
      <c r="C1292" s="7"/>
      <c r="G1292" s="86" t="str">
        <f>_xlfn.XLOOKUP($I1292,'Prior Year'!$H:$H,'Prior Year'!$I:$I,"")</f>
        <v/>
      </c>
      <c r="H1292" s="87" t="str">
        <f>_xlfn.XLOOKUP($I1292,'Prior Year'!$H:$H,'Prior Year'!$J:$J,"")</f>
        <v/>
      </c>
      <c r="I1292" s="87" t="str">
        <f t="shared" si="40"/>
        <v/>
      </c>
      <c r="J1292" s="88" t="str">
        <f>_xlfn.XLOOKUP($I1292,'Prior Year'!$H:$H,'Prior Year'!$M:$M,"")</f>
        <v/>
      </c>
      <c r="K1292" s="86" t="str">
        <f>_xlfn.XLOOKUP($M1292,'Current Year'!$H:$H,'Current Year'!$I:$I,"")</f>
        <v/>
      </c>
      <c r="L1292" s="87" t="str">
        <f>_xlfn.XLOOKUP($M1292,'Current Year'!$H:$H,'Current Year'!$J:$J,"")</f>
        <v/>
      </c>
      <c r="M1292" s="87" t="str">
        <f t="shared" si="41"/>
        <v/>
      </c>
      <c r="N1292" s="88" t="str">
        <f>_xlfn.XLOOKUP($M1292,'Current Year'!$H:$H,'Current Year'!$M:$M,"")</f>
        <v/>
      </c>
    </row>
    <row r="1293" spans="2:14" x14ac:dyDescent="0.25">
      <c r="B1293" s="5"/>
      <c r="C1293" s="7"/>
      <c r="G1293" s="86" t="str">
        <f>_xlfn.XLOOKUP($I1293,'Prior Year'!$H:$H,'Prior Year'!$I:$I,"")</f>
        <v/>
      </c>
      <c r="H1293" s="87" t="str">
        <f>_xlfn.XLOOKUP($I1293,'Prior Year'!$H:$H,'Prior Year'!$J:$J,"")</f>
        <v/>
      </c>
      <c r="I1293" s="87" t="str">
        <f t="shared" si="40"/>
        <v/>
      </c>
      <c r="J1293" s="88" t="str">
        <f>_xlfn.XLOOKUP($I1293,'Prior Year'!$H:$H,'Prior Year'!$M:$M,"")</f>
        <v/>
      </c>
      <c r="K1293" s="86" t="str">
        <f>_xlfn.XLOOKUP($M1293,'Current Year'!$H:$H,'Current Year'!$I:$I,"")</f>
        <v/>
      </c>
      <c r="L1293" s="87" t="str">
        <f>_xlfn.XLOOKUP($M1293,'Current Year'!$H:$H,'Current Year'!$J:$J,"")</f>
        <v/>
      </c>
      <c r="M1293" s="87" t="str">
        <f t="shared" si="41"/>
        <v/>
      </c>
      <c r="N1293" s="88" t="str">
        <f>_xlfn.XLOOKUP($M1293,'Current Year'!$H:$H,'Current Year'!$M:$M,"")</f>
        <v/>
      </c>
    </row>
    <row r="1294" spans="2:14" x14ac:dyDescent="0.25">
      <c r="B1294" s="5"/>
      <c r="C1294" s="7"/>
      <c r="G1294" s="86" t="str">
        <f>_xlfn.XLOOKUP($I1294,'Prior Year'!$H:$H,'Prior Year'!$I:$I,"")</f>
        <v/>
      </c>
      <c r="H1294" s="87" t="str">
        <f>_xlfn.XLOOKUP($I1294,'Prior Year'!$H:$H,'Prior Year'!$J:$J,"")</f>
        <v/>
      </c>
      <c r="I1294" s="87" t="str">
        <f t="shared" si="40"/>
        <v/>
      </c>
      <c r="J1294" s="88" t="str">
        <f>_xlfn.XLOOKUP($I1294,'Prior Year'!$H:$H,'Prior Year'!$M:$M,"")</f>
        <v/>
      </c>
      <c r="K1294" s="86" t="str">
        <f>_xlfn.XLOOKUP($M1294,'Current Year'!$H:$H,'Current Year'!$I:$I,"")</f>
        <v/>
      </c>
      <c r="L1294" s="87" t="str">
        <f>_xlfn.XLOOKUP($M1294,'Current Year'!$H:$H,'Current Year'!$J:$J,"")</f>
        <v/>
      </c>
      <c r="M1294" s="87" t="str">
        <f t="shared" si="41"/>
        <v/>
      </c>
      <c r="N1294" s="88" t="str">
        <f>_xlfn.XLOOKUP($M1294,'Current Year'!$H:$H,'Current Year'!$M:$M,"")</f>
        <v/>
      </c>
    </row>
    <row r="1295" spans="2:14" x14ac:dyDescent="0.25">
      <c r="B1295" s="5"/>
      <c r="C1295" s="7"/>
      <c r="G1295" s="86" t="str">
        <f>_xlfn.XLOOKUP($I1295,'Prior Year'!$H:$H,'Prior Year'!$I:$I,"")</f>
        <v/>
      </c>
      <c r="H1295" s="87" t="str">
        <f>_xlfn.XLOOKUP($I1295,'Prior Year'!$H:$H,'Prior Year'!$J:$J,"")</f>
        <v/>
      </c>
      <c r="I1295" s="87" t="str">
        <f t="shared" si="40"/>
        <v/>
      </c>
      <c r="J1295" s="88" t="str">
        <f>_xlfn.XLOOKUP($I1295,'Prior Year'!$H:$H,'Prior Year'!$M:$M,"")</f>
        <v/>
      </c>
      <c r="K1295" s="86" t="str">
        <f>_xlfn.XLOOKUP($M1295,'Current Year'!$H:$H,'Current Year'!$I:$I,"")</f>
        <v/>
      </c>
      <c r="L1295" s="87" t="str">
        <f>_xlfn.XLOOKUP($M1295,'Current Year'!$H:$H,'Current Year'!$J:$J,"")</f>
        <v/>
      </c>
      <c r="M1295" s="87" t="str">
        <f t="shared" si="41"/>
        <v/>
      </c>
      <c r="N1295" s="88" t="str">
        <f>_xlfn.XLOOKUP($M1295,'Current Year'!$H:$H,'Current Year'!$M:$M,"")</f>
        <v/>
      </c>
    </row>
    <row r="1296" spans="2:14" x14ac:dyDescent="0.25">
      <c r="B1296" s="5"/>
      <c r="C1296" s="7"/>
      <c r="G1296" s="86" t="str">
        <f>_xlfn.XLOOKUP($I1296,'Prior Year'!$H:$H,'Prior Year'!$I:$I,"")</f>
        <v/>
      </c>
      <c r="H1296" s="87" t="str">
        <f>_xlfn.XLOOKUP($I1296,'Prior Year'!$H:$H,'Prior Year'!$J:$J,"")</f>
        <v/>
      </c>
      <c r="I1296" s="87" t="str">
        <f t="shared" si="40"/>
        <v/>
      </c>
      <c r="J1296" s="88" t="str">
        <f>_xlfn.XLOOKUP($I1296,'Prior Year'!$H:$H,'Prior Year'!$M:$M,"")</f>
        <v/>
      </c>
      <c r="K1296" s="86" t="str">
        <f>_xlfn.XLOOKUP($M1296,'Current Year'!$H:$H,'Current Year'!$I:$I,"")</f>
        <v/>
      </c>
      <c r="L1296" s="87" t="str">
        <f>_xlfn.XLOOKUP($M1296,'Current Year'!$H:$H,'Current Year'!$J:$J,"")</f>
        <v/>
      </c>
      <c r="M1296" s="87" t="str">
        <f t="shared" si="41"/>
        <v/>
      </c>
      <c r="N1296" s="88" t="str">
        <f>_xlfn.XLOOKUP($M1296,'Current Year'!$H:$H,'Current Year'!$M:$M,"")</f>
        <v/>
      </c>
    </row>
    <row r="1297" spans="2:14" x14ac:dyDescent="0.25">
      <c r="B1297" s="5"/>
      <c r="C1297" s="7"/>
      <c r="G1297" s="86" t="str">
        <f>_xlfn.XLOOKUP($I1297,'Prior Year'!$H:$H,'Prior Year'!$I:$I,"")</f>
        <v/>
      </c>
      <c r="H1297" s="87" t="str">
        <f>_xlfn.XLOOKUP($I1297,'Prior Year'!$H:$H,'Prior Year'!$J:$J,"")</f>
        <v/>
      </c>
      <c r="I1297" s="87" t="str">
        <f t="shared" si="40"/>
        <v/>
      </c>
      <c r="J1297" s="88" t="str">
        <f>_xlfn.XLOOKUP($I1297,'Prior Year'!$H:$H,'Prior Year'!$M:$M,"")</f>
        <v/>
      </c>
      <c r="K1297" s="86" t="str">
        <f>_xlfn.XLOOKUP($M1297,'Current Year'!$H:$H,'Current Year'!$I:$I,"")</f>
        <v/>
      </c>
      <c r="L1297" s="87" t="str">
        <f>_xlfn.XLOOKUP($M1297,'Current Year'!$H:$H,'Current Year'!$J:$J,"")</f>
        <v/>
      </c>
      <c r="M1297" s="87" t="str">
        <f t="shared" si="41"/>
        <v/>
      </c>
      <c r="N1297" s="88" t="str">
        <f>_xlfn.XLOOKUP($M1297,'Current Year'!$H:$H,'Current Year'!$M:$M,"")</f>
        <v/>
      </c>
    </row>
    <row r="1298" spans="2:14" x14ac:dyDescent="0.25">
      <c r="B1298" s="5"/>
      <c r="C1298" s="7"/>
      <c r="G1298" s="86" t="str">
        <f>_xlfn.XLOOKUP($I1298,'Prior Year'!$H:$H,'Prior Year'!$I:$I,"")</f>
        <v/>
      </c>
      <c r="H1298" s="87" t="str">
        <f>_xlfn.XLOOKUP($I1298,'Prior Year'!$H:$H,'Prior Year'!$J:$J,"")</f>
        <v/>
      </c>
      <c r="I1298" s="87" t="str">
        <f t="shared" si="40"/>
        <v/>
      </c>
      <c r="J1298" s="88" t="str">
        <f>_xlfn.XLOOKUP($I1298,'Prior Year'!$H:$H,'Prior Year'!$M:$M,"")</f>
        <v/>
      </c>
      <c r="K1298" s="86" t="str">
        <f>_xlfn.XLOOKUP($M1298,'Current Year'!$H:$H,'Current Year'!$I:$I,"")</f>
        <v/>
      </c>
      <c r="L1298" s="87" t="str">
        <f>_xlfn.XLOOKUP($M1298,'Current Year'!$H:$H,'Current Year'!$J:$J,"")</f>
        <v/>
      </c>
      <c r="M1298" s="87" t="str">
        <f t="shared" si="41"/>
        <v/>
      </c>
      <c r="N1298" s="88" t="str">
        <f>_xlfn.XLOOKUP($M1298,'Current Year'!$H:$H,'Current Year'!$M:$M,"")</f>
        <v/>
      </c>
    </row>
    <row r="1299" spans="2:14" x14ac:dyDescent="0.25">
      <c r="B1299" s="5"/>
      <c r="C1299" s="7"/>
      <c r="G1299" s="86" t="str">
        <f>_xlfn.XLOOKUP($I1299,'Prior Year'!$H:$H,'Prior Year'!$I:$I,"")</f>
        <v/>
      </c>
      <c r="H1299" s="87" t="str">
        <f>_xlfn.XLOOKUP($I1299,'Prior Year'!$H:$H,'Prior Year'!$J:$J,"")</f>
        <v/>
      </c>
      <c r="I1299" s="87" t="str">
        <f t="shared" si="40"/>
        <v/>
      </c>
      <c r="J1299" s="88" t="str">
        <f>_xlfn.XLOOKUP($I1299,'Prior Year'!$H:$H,'Prior Year'!$M:$M,"")</f>
        <v/>
      </c>
      <c r="K1299" s="86" t="str">
        <f>_xlfn.XLOOKUP($M1299,'Current Year'!$H:$H,'Current Year'!$I:$I,"")</f>
        <v/>
      </c>
      <c r="L1299" s="87" t="str">
        <f>_xlfn.XLOOKUP($M1299,'Current Year'!$H:$H,'Current Year'!$J:$J,"")</f>
        <v/>
      </c>
      <c r="M1299" s="87" t="str">
        <f t="shared" si="41"/>
        <v/>
      </c>
      <c r="N1299" s="88" t="str">
        <f>_xlfn.XLOOKUP($M1299,'Current Year'!$H:$H,'Current Year'!$M:$M,"")</f>
        <v/>
      </c>
    </row>
    <row r="1300" spans="2:14" x14ac:dyDescent="0.25">
      <c r="B1300" s="5"/>
      <c r="C1300" s="7"/>
      <c r="G1300" s="86" t="str">
        <f>_xlfn.XLOOKUP($I1300,'Prior Year'!$H:$H,'Prior Year'!$I:$I,"")</f>
        <v/>
      </c>
      <c r="H1300" s="87" t="str">
        <f>_xlfn.XLOOKUP($I1300,'Prior Year'!$H:$H,'Prior Year'!$J:$J,"")</f>
        <v/>
      </c>
      <c r="I1300" s="87" t="str">
        <f t="shared" si="40"/>
        <v/>
      </c>
      <c r="J1300" s="88" t="str">
        <f>_xlfn.XLOOKUP($I1300,'Prior Year'!$H:$H,'Prior Year'!$M:$M,"")</f>
        <v/>
      </c>
      <c r="K1300" s="86" t="str">
        <f>_xlfn.XLOOKUP($M1300,'Current Year'!$H:$H,'Current Year'!$I:$I,"")</f>
        <v/>
      </c>
      <c r="L1300" s="87" t="str">
        <f>_xlfn.XLOOKUP($M1300,'Current Year'!$H:$H,'Current Year'!$J:$J,"")</f>
        <v/>
      </c>
      <c r="M1300" s="87" t="str">
        <f t="shared" si="41"/>
        <v/>
      </c>
      <c r="N1300" s="88" t="str">
        <f>_xlfn.XLOOKUP($M1300,'Current Year'!$H:$H,'Current Year'!$M:$M,"")</f>
        <v/>
      </c>
    </row>
    <row r="1301" spans="2:14" x14ac:dyDescent="0.25">
      <c r="B1301" s="5"/>
      <c r="C1301" s="7"/>
      <c r="G1301" s="86" t="str">
        <f>_xlfn.XLOOKUP($I1301,'Prior Year'!$H:$H,'Prior Year'!$I:$I,"")</f>
        <v/>
      </c>
      <c r="H1301" s="87" t="str">
        <f>_xlfn.XLOOKUP($I1301,'Prior Year'!$H:$H,'Prior Year'!$J:$J,"")</f>
        <v/>
      </c>
      <c r="I1301" s="87" t="str">
        <f t="shared" si="40"/>
        <v/>
      </c>
      <c r="J1301" s="88" t="str">
        <f>_xlfn.XLOOKUP($I1301,'Prior Year'!$H:$H,'Prior Year'!$M:$M,"")</f>
        <v/>
      </c>
      <c r="K1301" s="86" t="str">
        <f>_xlfn.XLOOKUP($M1301,'Current Year'!$H:$H,'Current Year'!$I:$I,"")</f>
        <v/>
      </c>
      <c r="L1301" s="87" t="str">
        <f>_xlfn.XLOOKUP($M1301,'Current Year'!$H:$H,'Current Year'!$J:$J,"")</f>
        <v/>
      </c>
      <c r="M1301" s="87" t="str">
        <f t="shared" si="41"/>
        <v/>
      </c>
      <c r="N1301" s="88" t="str">
        <f>_xlfn.XLOOKUP($M1301,'Current Year'!$H:$H,'Current Year'!$M:$M,"")</f>
        <v/>
      </c>
    </row>
    <row r="1302" spans="2:14" x14ac:dyDescent="0.25">
      <c r="B1302" s="5"/>
      <c r="C1302" s="7"/>
      <c r="G1302" s="86" t="str">
        <f>_xlfn.XLOOKUP($I1302,'Prior Year'!$H:$H,'Prior Year'!$I:$I,"")</f>
        <v/>
      </c>
      <c r="H1302" s="87" t="str">
        <f>_xlfn.XLOOKUP($I1302,'Prior Year'!$H:$H,'Prior Year'!$J:$J,"")</f>
        <v/>
      </c>
      <c r="I1302" s="87" t="str">
        <f t="shared" si="40"/>
        <v/>
      </c>
      <c r="J1302" s="88" t="str">
        <f>_xlfn.XLOOKUP($I1302,'Prior Year'!$H:$H,'Prior Year'!$M:$M,"")</f>
        <v/>
      </c>
      <c r="K1302" s="86" t="str">
        <f>_xlfn.XLOOKUP($M1302,'Current Year'!$H:$H,'Current Year'!$I:$I,"")</f>
        <v/>
      </c>
      <c r="L1302" s="87" t="str">
        <f>_xlfn.XLOOKUP($M1302,'Current Year'!$H:$H,'Current Year'!$J:$J,"")</f>
        <v/>
      </c>
      <c r="M1302" s="87" t="str">
        <f t="shared" si="41"/>
        <v/>
      </c>
      <c r="N1302" s="88" t="str">
        <f>_xlfn.XLOOKUP($M1302,'Current Year'!$H:$H,'Current Year'!$M:$M,"")</f>
        <v/>
      </c>
    </row>
    <row r="1303" spans="2:14" x14ac:dyDescent="0.25">
      <c r="B1303" s="5"/>
      <c r="C1303" s="7"/>
      <c r="G1303" s="86" t="str">
        <f>_xlfn.XLOOKUP($I1303,'Prior Year'!$H:$H,'Prior Year'!$I:$I,"")</f>
        <v/>
      </c>
      <c r="H1303" s="87" t="str">
        <f>_xlfn.XLOOKUP($I1303,'Prior Year'!$H:$H,'Prior Year'!$J:$J,"")</f>
        <v/>
      </c>
      <c r="I1303" s="87" t="str">
        <f t="shared" si="40"/>
        <v/>
      </c>
      <c r="J1303" s="88" t="str">
        <f>_xlfn.XLOOKUP($I1303,'Prior Year'!$H:$H,'Prior Year'!$M:$M,"")</f>
        <v/>
      </c>
      <c r="K1303" s="86" t="str">
        <f>_xlfn.XLOOKUP($M1303,'Current Year'!$H:$H,'Current Year'!$I:$I,"")</f>
        <v/>
      </c>
      <c r="L1303" s="87" t="str">
        <f>_xlfn.XLOOKUP($M1303,'Current Year'!$H:$H,'Current Year'!$J:$J,"")</f>
        <v/>
      </c>
      <c r="M1303" s="87" t="str">
        <f t="shared" si="41"/>
        <v/>
      </c>
      <c r="N1303" s="88" t="str">
        <f>_xlfn.XLOOKUP($M1303,'Current Year'!$H:$H,'Current Year'!$M:$M,"")</f>
        <v/>
      </c>
    </row>
    <row r="1304" spans="2:14" x14ac:dyDescent="0.25">
      <c r="B1304" s="5"/>
      <c r="C1304" s="7"/>
      <c r="G1304" s="86" t="str">
        <f>_xlfn.XLOOKUP($I1304,'Prior Year'!$H:$H,'Prior Year'!$I:$I,"")</f>
        <v/>
      </c>
      <c r="H1304" s="87" t="str">
        <f>_xlfn.XLOOKUP($I1304,'Prior Year'!$H:$H,'Prior Year'!$J:$J,"")</f>
        <v/>
      </c>
      <c r="I1304" s="87" t="str">
        <f t="shared" si="40"/>
        <v/>
      </c>
      <c r="J1304" s="88" t="str">
        <f>_xlfn.XLOOKUP($I1304,'Prior Year'!$H:$H,'Prior Year'!$M:$M,"")</f>
        <v/>
      </c>
      <c r="K1304" s="86" t="str">
        <f>_xlfn.XLOOKUP($M1304,'Current Year'!$H:$H,'Current Year'!$I:$I,"")</f>
        <v/>
      </c>
      <c r="L1304" s="87" t="str">
        <f>_xlfn.XLOOKUP($M1304,'Current Year'!$H:$H,'Current Year'!$J:$J,"")</f>
        <v/>
      </c>
      <c r="M1304" s="87" t="str">
        <f t="shared" si="41"/>
        <v/>
      </c>
      <c r="N1304" s="88" t="str">
        <f>_xlfn.XLOOKUP($M1304,'Current Year'!$H:$H,'Current Year'!$M:$M,"")</f>
        <v/>
      </c>
    </row>
    <row r="1305" spans="2:14" x14ac:dyDescent="0.25">
      <c r="B1305" s="5"/>
      <c r="C1305" s="7"/>
      <c r="G1305" s="86" t="str">
        <f>_xlfn.XLOOKUP($I1305,'Prior Year'!$H:$H,'Prior Year'!$I:$I,"")</f>
        <v/>
      </c>
      <c r="H1305" s="87" t="str">
        <f>_xlfn.XLOOKUP($I1305,'Prior Year'!$H:$H,'Prior Year'!$J:$J,"")</f>
        <v/>
      </c>
      <c r="I1305" s="87" t="str">
        <f t="shared" si="40"/>
        <v/>
      </c>
      <c r="J1305" s="88" t="str">
        <f>_xlfn.XLOOKUP($I1305,'Prior Year'!$H:$H,'Prior Year'!$M:$M,"")</f>
        <v/>
      </c>
      <c r="K1305" s="86" t="str">
        <f>_xlfn.XLOOKUP($M1305,'Current Year'!$H:$H,'Current Year'!$I:$I,"")</f>
        <v/>
      </c>
      <c r="L1305" s="87" t="str">
        <f>_xlfn.XLOOKUP($M1305,'Current Year'!$H:$H,'Current Year'!$J:$J,"")</f>
        <v/>
      </c>
      <c r="M1305" s="87" t="str">
        <f t="shared" si="41"/>
        <v/>
      </c>
      <c r="N1305" s="88" t="str">
        <f>_xlfn.XLOOKUP($M1305,'Current Year'!$H:$H,'Current Year'!$M:$M,"")</f>
        <v/>
      </c>
    </row>
    <row r="1306" spans="2:14" x14ac:dyDescent="0.25">
      <c r="B1306" s="5"/>
      <c r="C1306" s="7"/>
      <c r="G1306" s="86" t="str">
        <f>_xlfn.XLOOKUP($I1306,'Prior Year'!$H:$H,'Prior Year'!$I:$I,"")</f>
        <v/>
      </c>
      <c r="H1306" s="87" t="str">
        <f>_xlfn.XLOOKUP($I1306,'Prior Year'!$H:$H,'Prior Year'!$J:$J,"")</f>
        <v/>
      </c>
      <c r="I1306" s="87" t="str">
        <f t="shared" si="40"/>
        <v/>
      </c>
      <c r="J1306" s="88" t="str">
        <f>_xlfn.XLOOKUP($I1306,'Prior Year'!$H:$H,'Prior Year'!$M:$M,"")</f>
        <v/>
      </c>
      <c r="K1306" s="86" t="str">
        <f>_xlfn.XLOOKUP($M1306,'Current Year'!$H:$H,'Current Year'!$I:$I,"")</f>
        <v/>
      </c>
      <c r="L1306" s="87" t="str">
        <f>_xlfn.XLOOKUP($M1306,'Current Year'!$H:$H,'Current Year'!$J:$J,"")</f>
        <v/>
      </c>
      <c r="M1306" s="87" t="str">
        <f t="shared" si="41"/>
        <v/>
      </c>
      <c r="N1306" s="88" t="str">
        <f>_xlfn.XLOOKUP($M1306,'Current Year'!$H:$H,'Current Year'!$M:$M,"")</f>
        <v/>
      </c>
    </row>
    <row r="1307" spans="2:14" x14ac:dyDescent="0.25">
      <c r="B1307" s="5"/>
      <c r="C1307" s="7"/>
      <c r="G1307" s="86" t="str">
        <f>_xlfn.XLOOKUP($I1307,'Prior Year'!$H:$H,'Prior Year'!$I:$I,"")</f>
        <v/>
      </c>
      <c r="H1307" s="87" t="str">
        <f>_xlfn.XLOOKUP($I1307,'Prior Year'!$H:$H,'Prior Year'!$J:$J,"")</f>
        <v/>
      </c>
      <c r="I1307" s="87" t="str">
        <f t="shared" si="40"/>
        <v/>
      </c>
      <c r="J1307" s="88" t="str">
        <f>_xlfn.XLOOKUP($I1307,'Prior Year'!$H:$H,'Prior Year'!$M:$M,"")</f>
        <v/>
      </c>
      <c r="K1307" s="86" t="str">
        <f>_xlfn.XLOOKUP($M1307,'Current Year'!$H:$H,'Current Year'!$I:$I,"")</f>
        <v/>
      </c>
      <c r="L1307" s="87" t="str">
        <f>_xlfn.XLOOKUP($M1307,'Current Year'!$H:$H,'Current Year'!$J:$J,"")</f>
        <v/>
      </c>
      <c r="M1307" s="87" t="str">
        <f t="shared" si="41"/>
        <v/>
      </c>
      <c r="N1307" s="88" t="str">
        <f>_xlfn.XLOOKUP($M1307,'Current Year'!$H:$H,'Current Year'!$M:$M,"")</f>
        <v/>
      </c>
    </row>
    <row r="1308" spans="2:14" x14ac:dyDescent="0.25">
      <c r="B1308" s="5"/>
      <c r="C1308" s="7"/>
      <c r="G1308" s="86" t="str">
        <f>_xlfn.XLOOKUP($I1308,'Prior Year'!$H:$H,'Prior Year'!$I:$I,"")</f>
        <v/>
      </c>
      <c r="H1308" s="87" t="str">
        <f>_xlfn.XLOOKUP($I1308,'Prior Year'!$H:$H,'Prior Year'!$J:$J,"")</f>
        <v/>
      </c>
      <c r="I1308" s="87" t="str">
        <f t="shared" si="40"/>
        <v/>
      </c>
      <c r="J1308" s="88" t="str">
        <f>_xlfn.XLOOKUP($I1308,'Prior Year'!$H:$H,'Prior Year'!$M:$M,"")</f>
        <v/>
      </c>
      <c r="K1308" s="86" t="str">
        <f>_xlfn.XLOOKUP($M1308,'Current Year'!$H:$H,'Current Year'!$I:$I,"")</f>
        <v/>
      </c>
      <c r="L1308" s="87" t="str">
        <f>_xlfn.XLOOKUP($M1308,'Current Year'!$H:$H,'Current Year'!$J:$J,"")</f>
        <v/>
      </c>
      <c r="M1308" s="87" t="str">
        <f t="shared" si="41"/>
        <v/>
      </c>
      <c r="N1308" s="88" t="str">
        <f>_xlfn.XLOOKUP($M1308,'Current Year'!$H:$H,'Current Year'!$M:$M,"")</f>
        <v/>
      </c>
    </row>
    <row r="1309" spans="2:14" x14ac:dyDescent="0.25">
      <c r="B1309" s="5"/>
      <c r="C1309" s="7"/>
      <c r="G1309" s="86" t="str">
        <f>_xlfn.XLOOKUP($I1309,'Prior Year'!$H:$H,'Prior Year'!$I:$I,"")</f>
        <v/>
      </c>
      <c r="H1309" s="87" t="str">
        <f>_xlfn.XLOOKUP($I1309,'Prior Year'!$H:$H,'Prior Year'!$J:$J,"")</f>
        <v/>
      </c>
      <c r="I1309" s="87" t="str">
        <f t="shared" si="40"/>
        <v/>
      </c>
      <c r="J1309" s="88" t="str">
        <f>_xlfn.XLOOKUP($I1309,'Prior Year'!$H:$H,'Prior Year'!$M:$M,"")</f>
        <v/>
      </c>
      <c r="K1309" s="86" t="str">
        <f>_xlfn.XLOOKUP($M1309,'Current Year'!$H:$H,'Current Year'!$I:$I,"")</f>
        <v/>
      </c>
      <c r="L1309" s="87" t="str">
        <f>_xlfn.XLOOKUP($M1309,'Current Year'!$H:$H,'Current Year'!$J:$J,"")</f>
        <v/>
      </c>
      <c r="M1309" s="87" t="str">
        <f t="shared" si="41"/>
        <v/>
      </c>
      <c r="N1309" s="88" t="str">
        <f>_xlfn.XLOOKUP($M1309,'Current Year'!$H:$H,'Current Year'!$M:$M,"")</f>
        <v/>
      </c>
    </row>
    <row r="1310" spans="2:14" x14ac:dyDescent="0.25">
      <c r="B1310" s="5"/>
      <c r="C1310" s="7"/>
      <c r="G1310" s="86" t="str">
        <f>_xlfn.XLOOKUP($I1310,'Prior Year'!$H:$H,'Prior Year'!$I:$I,"")</f>
        <v/>
      </c>
      <c r="H1310" s="87" t="str">
        <f>_xlfn.XLOOKUP($I1310,'Prior Year'!$H:$H,'Prior Year'!$J:$J,"")</f>
        <v/>
      </c>
      <c r="I1310" s="87" t="str">
        <f t="shared" si="40"/>
        <v/>
      </c>
      <c r="J1310" s="88" t="str">
        <f>_xlfn.XLOOKUP($I1310,'Prior Year'!$H:$H,'Prior Year'!$M:$M,"")</f>
        <v/>
      </c>
      <c r="K1310" s="86" t="str">
        <f>_xlfn.XLOOKUP($M1310,'Current Year'!$H:$H,'Current Year'!$I:$I,"")</f>
        <v/>
      </c>
      <c r="L1310" s="87" t="str">
        <f>_xlfn.XLOOKUP($M1310,'Current Year'!$H:$H,'Current Year'!$J:$J,"")</f>
        <v/>
      </c>
      <c r="M1310" s="87" t="str">
        <f t="shared" si="41"/>
        <v/>
      </c>
      <c r="N1310" s="88" t="str">
        <f>_xlfn.XLOOKUP($M1310,'Current Year'!$H:$H,'Current Year'!$M:$M,"")</f>
        <v/>
      </c>
    </row>
    <row r="1311" spans="2:14" x14ac:dyDescent="0.25">
      <c r="B1311" s="5"/>
      <c r="C1311" s="7"/>
      <c r="G1311" s="86" t="str">
        <f>_xlfn.XLOOKUP($I1311,'Prior Year'!$H:$H,'Prior Year'!$I:$I,"")</f>
        <v/>
      </c>
      <c r="H1311" s="87" t="str">
        <f>_xlfn.XLOOKUP($I1311,'Prior Year'!$H:$H,'Prior Year'!$J:$J,"")</f>
        <v/>
      </c>
      <c r="I1311" s="87" t="str">
        <f t="shared" si="40"/>
        <v/>
      </c>
      <c r="J1311" s="88" t="str">
        <f>_xlfn.XLOOKUP($I1311,'Prior Year'!$H:$H,'Prior Year'!$M:$M,"")</f>
        <v/>
      </c>
      <c r="K1311" s="86" t="str">
        <f>_xlfn.XLOOKUP($M1311,'Current Year'!$H:$H,'Current Year'!$I:$I,"")</f>
        <v/>
      </c>
      <c r="L1311" s="87" t="str">
        <f>_xlfn.XLOOKUP($M1311,'Current Year'!$H:$H,'Current Year'!$J:$J,"")</f>
        <v/>
      </c>
      <c r="M1311" s="87" t="str">
        <f t="shared" si="41"/>
        <v/>
      </c>
      <c r="N1311" s="88" t="str">
        <f>_xlfn.XLOOKUP($M1311,'Current Year'!$H:$H,'Current Year'!$M:$M,"")</f>
        <v/>
      </c>
    </row>
    <row r="1312" spans="2:14" x14ac:dyDescent="0.25">
      <c r="B1312" s="5"/>
      <c r="C1312" s="7"/>
      <c r="G1312" s="86" t="str">
        <f>_xlfn.XLOOKUP($I1312,'Prior Year'!$H:$H,'Prior Year'!$I:$I,"")</f>
        <v/>
      </c>
      <c r="H1312" s="87" t="str">
        <f>_xlfn.XLOOKUP($I1312,'Prior Year'!$H:$H,'Prior Year'!$J:$J,"")</f>
        <v/>
      </c>
      <c r="I1312" s="87" t="str">
        <f t="shared" si="40"/>
        <v/>
      </c>
      <c r="J1312" s="88" t="str">
        <f>_xlfn.XLOOKUP($I1312,'Prior Year'!$H:$H,'Prior Year'!$M:$M,"")</f>
        <v/>
      </c>
      <c r="K1312" s="86" t="str">
        <f>_xlfn.XLOOKUP($M1312,'Current Year'!$H:$H,'Current Year'!$I:$I,"")</f>
        <v/>
      </c>
      <c r="L1312" s="87" t="str">
        <f>_xlfn.XLOOKUP($M1312,'Current Year'!$H:$H,'Current Year'!$J:$J,"")</f>
        <v/>
      </c>
      <c r="M1312" s="87" t="str">
        <f t="shared" si="41"/>
        <v/>
      </c>
      <c r="N1312" s="88" t="str">
        <f>_xlfn.XLOOKUP($M1312,'Current Year'!$H:$H,'Current Year'!$M:$M,"")</f>
        <v/>
      </c>
    </row>
    <row r="1313" spans="2:14" x14ac:dyDescent="0.25">
      <c r="B1313" s="5"/>
      <c r="C1313" s="7"/>
      <c r="G1313" s="86" t="str">
        <f>_xlfn.XLOOKUP($I1313,'Prior Year'!$H:$H,'Prior Year'!$I:$I,"")</f>
        <v/>
      </c>
      <c r="H1313" s="87" t="str">
        <f>_xlfn.XLOOKUP($I1313,'Prior Year'!$H:$H,'Prior Year'!$J:$J,"")</f>
        <v/>
      </c>
      <c r="I1313" s="87" t="str">
        <f t="shared" si="40"/>
        <v/>
      </c>
      <c r="J1313" s="88" t="str">
        <f>_xlfn.XLOOKUP($I1313,'Prior Year'!$H:$H,'Prior Year'!$M:$M,"")</f>
        <v/>
      </c>
      <c r="K1313" s="86" t="str">
        <f>_xlfn.XLOOKUP($M1313,'Current Year'!$H:$H,'Current Year'!$I:$I,"")</f>
        <v/>
      </c>
      <c r="L1313" s="87" t="str">
        <f>_xlfn.XLOOKUP($M1313,'Current Year'!$H:$H,'Current Year'!$J:$J,"")</f>
        <v/>
      </c>
      <c r="M1313" s="87" t="str">
        <f t="shared" si="41"/>
        <v/>
      </c>
      <c r="N1313" s="88" t="str">
        <f>_xlfn.XLOOKUP($M1313,'Current Year'!$H:$H,'Current Year'!$M:$M,"")</f>
        <v/>
      </c>
    </row>
    <row r="1314" spans="2:14" x14ac:dyDescent="0.25">
      <c r="B1314" s="5"/>
      <c r="C1314" s="7"/>
      <c r="G1314" s="86" t="str">
        <f>_xlfn.XLOOKUP($I1314,'Prior Year'!$H:$H,'Prior Year'!$I:$I,"")</f>
        <v/>
      </c>
      <c r="H1314" s="87" t="str">
        <f>_xlfn.XLOOKUP($I1314,'Prior Year'!$H:$H,'Prior Year'!$J:$J,"")</f>
        <v/>
      </c>
      <c r="I1314" s="87" t="str">
        <f t="shared" si="40"/>
        <v/>
      </c>
      <c r="J1314" s="88" t="str">
        <f>_xlfn.XLOOKUP($I1314,'Prior Year'!$H:$H,'Prior Year'!$M:$M,"")</f>
        <v/>
      </c>
      <c r="K1314" s="86" t="str">
        <f>_xlfn.XLOOKUP($M1314,'Current Year'!$H:$H,'Current Year'!$I:$I,"")</f>
        <v/>
      </c>
      <c r="L1314" s="87" t="str">
        <f>_xlfn.XLOOKUP($M1314,'Current Year'!$H:$H,'Current Year'!$J:$J,"")</f>
        <v/>
      </c>
      <c r="M1314" s="87" t="str">
        <f t="shared" si="41"/>
        <v/>
      </c>
      <c r="N1314" s="88" t="str">
        <f>_xlfn.XLOOKUP($M1314,'Current Year'!$H:$H,'Current Year'!$M:$M,"")</f>
        <v/>
      </c>
    </row>
    <row r="1315" spans="2:14" x14ac:dyDescent="0.25">
      <c r="B1315" s="5"/>
      <c r="C1315" s="7"/>
      <c r="G1315" s="86" t="str">
        <f>_xlfn.XLOOKUP($I1315,'Prior Year'!$H:$H,'Prior Year'!$I:$I,"")</f>
        <v/>
      </c>
      <c r="H1315" s="87" t="str">
        <f>_xlfn.XLOOKUP($I1315,'Prior Year'!$H:$H,'Prior Year'!$J:$J,"")</f>
        <v/>
      </c>
      <c r="I1315" s="87" t="str">
        <f t="shared" si="40"/>
        <v/>
      </c>
      <c r="J1315" s="88" t="str">
        <f>_xlfn.XLOOKUP($I1315,'Prior Year'!$H:$H,'Prior Year'!$M:$M,"")</f>
        <v/>
      </c>
      <c r="K1315" s="86" t="str">
        <f>_xlfn.XLOOKUP($M1315,'Current Year'!$H:$H,'Current Year'!$I:$I,"")</f>
        <v/>
      </c>
      <c r="L1315" s="87" t="str">
        <f>_xlfn.XLOOKUP($M1315,'Current Year'!$H:$H,'Current Year'!$J:$J,"")</f>
        <v/>
      </c>
      <c r="M1315" s="87" t="str">
        <f t="shared" si="41"/>
        <v/>
      </c>
      <c r="N1315" s="88" t="str">
        <f>_xlfn.XLOOKUP($M1315,'Current Year'!$H:$H,'Current Year'!$M:$M,"")</f>
        <v/>
      </c>
    </row>
    <row r="1316" spans="2:14" x14ac:dyDescent="0.25">
      <c r="B1316" s="5"/>
      <c r="C1316" s="7"/>
      <c r="G1316" s="86" t="str">
        <f>_xlfn.XLOOKUP($I1316,'Prior Year'!$H:$H,'Prior Year'!$I:$I,"")</f>
        <v/>
      </c>
      <c r="H1316" s="87" t="str">
        <f>_xlfn.XLOOKUP($I1316,'Prior Year'!$H:$H,'Prior Year'!$J:$J,"")</f>
        <v/>
      </c>
      <c r="I1316" s="87" t="str">
        <f t="shared" si="40"/>
        <v/>
      </c>
      <c r="J1316" s="88" t="str">
        <f>_xlfn.XLOOKUP($I1316,'Prior Year'!$H:$H,'Prior Year'!$M:$M,"")</f>
        <v/>
      </c>
      <c r="K1316" s="86" t="str">
        <f>_xlfn.XLOOKUP($M1316,'Current Year'!$H:$H,'Current Year'!$I:$I,"")</f>
        <v/>
      </c>
      <c r="L1316" s="87" t="str">
        <f>_xlfn.XLOOKUP($M1316,'Current Year'!$H:$H,'Current Year'!$J:$J,"")</f>
        <v/>
      </c>
      <c r="M1316" s="87" t="str">
        <f t="shared" si="41"/>
        <v/>
      </c>
      <c r="N1316" s="88" t="str">
        <f>_xlfn.XLOOKUP($M1316,'Current Year'!$H:$H,'Current Year'!$M:$M,"")</f>
        <v/>
      </c>
    </row>
    <row r="1317" spans="2:14" x14ac:dyDescent="0.25">
      <c r="B1317" s="5"/>
      <c r="C1317" s="7"/>
      <c r="G1317" s="86" t="str">
        <f>_xlfn.XLOOKUP($I1317,'Prior Year'!$H:$H,'Prior Year'!$I:$I,"")</f>
        <v/>
      </c>
      <c r="H1317" s="87" t="str">
        <f>_xlfn.XLOOKUP($I1317,'Prior Year'!$H:$H,'Prior Year'!$J:$J,"")</f>
        <v/>
      </c>
      <c r="I1317" s="87" t="str">
        <f t="shared" si="40"/>
        <v/>
      </c>
      <c r="J1317" s="88" t="str">
        <f>_xlfn.XLOOKUP($I1317,'Prior Year'!$H:$H,'Prior Year'!$M:$M,"")</f>
        <v/>
      </c>
      <c r="K1317" s="86" t="str">
        <f>_xlfn.XLOOKUP($M1317,'Current Year'!$H:$H,'Current Year'!$I:$I,"")</f>
        <v/>
      </c>
      <c r="L1317" s="87" t="str">
        <f>_xlfn.XLOOKUP($M1317,'Current Year'!$H:$H,'Current Year'!$J:$J,"")</f>
        <v/>
      </c>
      <c r="M1317" s="87" t="str">
        <f t="shared" si="41"/>
        <v/>
      </c>
      <c r="N1317" s="88" t="str">
        <f>_xlfn.XLOOKUP($M1317,'Current Year'!$H:$H,'Current Year'!$M:$M,"")</f>
        <v/>
      </c>
    </row>
    <row r="1318" spans="2:14" x14ac:dyDescent="0.25">
      <c r="B1318" s="5"/>
      <c r="C1318" s="7"/>
      <c r="G1318" s="86" t="str">
        <f>_xlfn.XLOOKUP($I1318,'Prior Year'!$H:$H,'Prior Year'!$I:$I,"")</f>
        <v/>
      </c>
      <c r="H1318" s="87" t="str">
        <f>_xlfn.XLOOKUP($I1318,'Prior Year'!$H:$H,'Prior Year'!$J:$J,"")</f>
        <v/>
      </c>
      <c r="I1318" s="87" t="str">
        <f t="shared" si="40"/>
        <v/>
      </c>
      <c r="J1318" s="88" t="str">
        <f>_xlfn.XLOOKUP($I1318,'Prior Year'!$H:$H,'Prior Year'!$M:$M,"")</f>
        <v/>
      </c>
      <c r="K1318" s="86" t="str">
        <f>_xlfn.XLOOKUP($M1318,'Current Year'!$H:$H,'Current Year'!$I:$I,"")</f>
        <v/>
      </c>
      <c r="L1318" s="87" t="str">
        <f>_xlfn.XLOOKUP($M1318,'Current Year'!$H:$H,'Current Year'!$J:$J,"")</f>
        <v/>
      </c>
      <c r="M1318" s="87" t="str">
        <f t="shared" si="41"/>
        <v/>
      </c>
      <c r="N1318" s="88" t="str">
        <f>_xlfn.XLOOKUP($M1318,'Current Year'!$H:$H,'Current Year'!$M:$M,"")</f>
        <v/>
      </c>
    </row>
    <row r="1319" spans="2:14" x14ac:dyDescent="0.25">
      <c r="B1319" s="5"/>
      <c r="C1319" s="7"/>
      <c r="G1319" s="86" t="str">
        <f>_xlfn.XLOOKUP($I1319,'Prior Year'!$H:$H,'Prior Year'!$I:$I,"")</f>
        <v/>
      </c>
      <c r="H1319" s="87" t="str">
        <f>_xlfn.XLOOKUP($I1319,'Prior Year'!$H:$H,'Prior Year'!$J:$J,"")</f>
        <v/>
      </c>
      <c r="I1319" s="87" t="str">
        <f t="shared" si="40"/>
        <v/>
      </c>
      <c r="J1319" s="88" t="str">
        <f>_xlfn.XLOOKUP($I1319,'Prior Year'!$H:$H,'Prior Year'!$M:$M,"")</f>
        <v/>
      </c>
      <c r="K1319" s="86" t="str">
        <f>_xlfn.XLOOKUP($M1319,'Current Year'!$H:$H,'Current Year'!$I:$I,"")</f>
        <v/>
      </c>
      <c r="L1319" s="87" t="str">
        <f>_xlfn.XLOOKUP($M1319,'Current Year'!$H:$H,'Current Year'!$J:$J,"")</f>
        <v/>
      </c>
      <c r="M1319" s="87" t="str">
        <f t="shared" si="41"/>
        <v/>
      </c>
      <c r="N1319" s="88" t="str">
        <f>_xlfn.XLOOKUP($M1319,'Current Year'!$H:$H,'Current Year'!$M:$M,"")</f>
        <v/>
      </c>
    </row>
    <row r="1320" spans="2:14" x14ac:dyDescent="0.25">
      <c r="B1320" s="5"/>
      <c r="C1320" s="7"/>
      <c r="G1320" s="86" t="str">
        <f>_xlfn.XLOOKUP($I1320,'Prior Year'!$H:$H,'Prior Year'!$I:$I,"")</f>
        <v/>
      </c>
      <c r="H1320" s="87" t="str">
        <f>_xlfn.XLOOKUP($I1320,'Prior Year'!$H:$H,'Prior Year'!$J:$J,"")</f>
        <v/>
      </c>
      <c r="I1320" s="87" t="str">
        <f t="shared" si="40"/>
        <v/>
      </c>
      <c r="J1320" s="88" t="str">
        <f>_xlfn.XLOOKUP($I1320,'Prior Year'!$H:$H,'Prior Year'!$M:$M,"")</f>
        <v/>
      </c>
      <c r="K1320" s="86" t="str">
        <f>_xlfn.XLOOKUP($M1320,'Current Year'!$H:$H,'Current Year'!$I:$I,"")</f>
        <v/>
      </c>
      <c r="L1320" s="87" t="str">
        <f>_xlfn.XLOOKUP($M1320,'Current Year'!$H:$H,'Current Year'!$J:$J,"")</f>
        <v/>
      </c>
      <c r="M1320" s="87" t="str">
        <f t="shared" si="41"/>
        <v/>
      </c>
      <c r="N1320" s="88" t="str">
        <f>_xlfn.XLOOKUP($M1320,'Current Year'!$H:$H,'Current Year'!$M:$M,"")</f>
        <v/>
      </c>
    </row>
    <row r="1321" spans="2:14" x14ac:dyDescent="0.25">
      <c r="B1321" s="5"/>
      <c r="C1321" s="7"/>
      <c r="G1321" s="86" t="str">
        <f>_xlfn.XLOOKUP($I1321,'Prior Year'!$H:$H,'Prior Year'!$I:$I,"")</f>
        <v/>
      </c>
      <c r="H1321" s="87" t="str">
        <f>_xlfn.XLOOKUP($I1321,'Prior Year'!$H:$H,'Prior Year'!$J:$J,"")</f>
        <v/>
      </c>
      <c r="I1321" s="87" t="str">
        <f t="shared" si="40"/>
        <v/>
      </c>
      <c r="J1321" s="88" t="str">
        <f>_xlfn.XLOOKUP($I1321,'Prior Year'!$H:$H,'Prior Year'!$M:$M,"")</f>
        <v/>
      </c>
      <c r="K1321" s="86" t="str">
        <f>_xlfn.XLOOKUP($M1321,'Current Year'!$H:$H,'Current Year'!$I:$I,"")</f>
        <v/>
      </c>
      <c r="L1321" s="87" t="str">
        <f>_xlfn.XLOOKUP($M1321,'Current Year'!$H:$H,'Current Year'!$J:$J,"")</f>
        <v/>
      </c>
      <c r="M1321" s="87" t="str">
        <f t="shared" si="41"/>
        <v/>
      </c>
      <c r="N1321" s="88" t="str">
        <f>_xlfn.XLOOKUP($M1321,'Current Year'!$H:$H,'Current Year'!$M:$M,"")</f>
        <v/>
      </c>
    </row>
    <row r="1322" spans="2:14" x14ac:dyDescent="0.25">
      <c r="B1322" s="5"/>
      <c r="C1322" s="7"/>
      <c r="G1322" s="86" t="str">
        <f>_xlfn.XLOOKUP($I1322,'Prior Year'!$H:$H,'Prior Year'!$I:$I,"")</f>
        <v/>
      </c>
      <c r="H1322" s="87" t="str">
        <f>_xlfn.XLOOKUP($I1322,'Prior Year'!$H:$H,'Prior Year'!$J:$J,"")</f>
        <v/>
      </c>
      <c r="I1322" s="87" t="str">
        <f t="shared" si="40"/>
        <v/>
      </c>
      <c r="J1322" s="88" t="str">
        <f>_xlfn.XLOOKUP($I1322,'Prior Year'!$H:$H,'Prior Year'!$M:$M,"")</f>
        <v/>
      </c>
      <c r="K1322" s="86" t="str">
        <f>_xlfn.XLOOKUP($M1322,'Current Year'!$H:$H,'Current Year'!$I:$I,"")</f>
        <v/>
      </c>
      <c r="L1322" s="87" t="str">
        <f>_xlfn.XLOOKUP($M1322,'Current Year'!$H:$H,'Current Year'!$J:$J,"")</f>
        <v/>
      </c>
      <c r="M1322" s="87" t="str">
        <f t="shared" si="41"/>
        <v/>
      </c>
      <c r="N1322" s="88" t="str">
        <f>_xlfn.XLOOKUP($M1322,'Current Year'!$H:$H,'Current Year'!$M:$M,"")</f>
        <v/>
      </c>
    </row>
    <row r="1323" spans="2:14" x14ac:dyDescent="0.25">
      <c r="B1323" s="5"/>
      <c r="C1323" s="7"/>
      <c r="G1323" s="86" t="str">
        <f>_xlfn.XLOOKUP($I1323,'Prior Year'!$H:$H,'Prior Year'!$I:$I,"")</f>
        <v/>
      </c>
      <c r="H1323" s="87" t="str">
        <f>_xlfn.XLOOKUP($I1323,'Prior Year'!$H:$H,'Prior Year'!$J:$J,"")</f>
        <v/>
      </c>
      <c r="I1323" s="87" t="str">
        <f t="shared" si="40"/>
        <v/>
      </c>
      <c r="J1323" s="88" t="str">
        <f>_xlfn.XLOOKUP($I1323,'Prior Year'!$H:$H,'Prior Year'!$M:$M,"")</f>
        <v/>
      </c>
      <c r="K1323" s="86" t="str">
        <f>_xlfn.XLOOKUP($M1323,'Current Year'!$H:$H,'Current Year'!$I:$I,"")</f>
        <v/>
      </c>
      <c r="L1323" s="87" t="str">
        <f>_xlfn.XLOOKUP($M1323,'Current Year'!$H:$H,'Current Year'!$J:$J,"")</f>
        <v/>
      </c>
      <c r="M1323" s="87" t="str">
        <f t="shared" si="41"/>
        <v/>
      </c>
      <c r="N1323" s="88" t="str">
        <f>_xlfn.XLOOKUP($M1323,'Current Year'!$H:$H,'Current Year'!$M:$M,"")</f>
        <v/>
      </c>
    </row>
    <row r="1324" spans="2:14" x14ac:dyDescent="0.25">
      <c r="B1324" s="5"/>
      <c r="C1324" s="7"/>
      <c r="G1324" s="86" t="str">
        <f>_xlfn.XLOOKUP($I1324,'Prior Year'!$H:$H,'Prior Year'!$I:$I,"")</f>
        <v/>
      </c>
      <c r="H1324" s="87" t="str">
        <f>_xlfn.XLOOKUP($I1324,'Prior Year'!$H:$H,'Prior Year'!$J:$J,"")</f>
        <v/>
      </c>
      <c r="I1324" s="87" t="str">
        <f t="shared" si="40"/>
        <v/>
      </c>
      <c r="J1324" s="88" t="str">
        <f>_xlfn.XLOOKUP($I1324,'Prior Year'!$H:$H,'Prior Year'!$M:$M,"")</f>
        <v/>
      </c>
      <c r="K1324" s="86" t="str">
        <f>_xlfn.XLOOKUP($M1324,'Current Year'!$H:$H,'Current Year'!$I:$I,"")</f>
        <v/>
      </c>
      <c r="L1324" s="87" t="str">
        <f>_xlfn.XLOOKUP($M1324,'Current Year'!$H:$H,'Current Year'!$J:$J,"")</f>
        <v/>
      </c>
      <c r="M1324" s="87" t="str">
        <f t="shared" si="41"/>
        <v/>
      </c>
      <c r="N1324" s="88" t="str">
        <f>_xlfn.XLOOKUP($M1324,'Current Year'!$H:$H,'Current Year'!$M:$M,"")</f>
        <v/>
      </c>
    </row>
    <row r="1325" spans="2:14" x14ac:dyDescent="0.25">
      <c r="B1325" s="5"/>
      <c r="C1325" s="7"/>
      <c r="G1325" s="86" t="str">
        <f>_xlfn.XLOOKUP($I1325,'Prior Year'!$H:$H,'Prior Year'!$I:$I,"")</f>
        <v/>
      </c>
      <c r="H1325" s="87" t="str">
        <f>_xlfn.XLOOKUP($I1325,'Prior Year'!$H:$H,'Prior Year'!$J:$J,"")</f>
        <v/>
      </c>
      <c r="I1325" s="87" t="str">
        <f t="shared" si="40"/>
        <v/>
      </c>
      <c r="J1325" s="88" t="str">
        <f>_xlfn.XLOOKUP($I1325,'Prior Year'!$H:$H,'Prior Year'!$M:$M,"")</f>
        <v/>
      </c>
      <c r="K1325" s="86" t="str">
        <f>_xlfn.XLOOKUP($M1325,'Current Year'!$H:$H,'Current Year'!$I:$I,"")</f>
        <v/>
      </c>
      <c r="L1325" s="87" t="str">
        <f>_xlfn.XLOOKUP($M1325,'Current Year'!$H:$H,'Current Year'!$J:$J,"")</f>
        <v/>
      </c>
      <c r="M1325" s="87" t="str">
        <f t="shared" si="41"/>
        <v/>
      </c>
      <c r="N1325" s="88" t="str">
        <f>_xlfn.XLOOKUP($M1325,'Current Year'!$H:$H,'Current Year'!$M:$M,"")</f>
        <v/>
      </c>
    </row>
    <row r="1326" spans="2:14" x14ac:dyDescent="0.25">
      <c r="B1326" s="5"/>
      <c r="C1326" s="7"/>
      <c r="G1326" s="86" t="str">
        <f>_xlfn.XLOOKUP($I1326,'Prior Year'!$H:$H,'Prior Year'!$I:$I,"")</f>
        <v/>
      </c>
      <c r="H1326" s="87" t="str">
        <f>_xlfn.XLOOKUP($I1326,'Prior Year'!$H:$H,'Prior Year'!$J:$J,"")</f>
        <v/>
      </c>
      <c r="I1326" s="87" t="str">
        <f t="shared" si="40"/>
        <v/>
      </c>
      <c r="J1326" s="88" t="str">
        <f>_xlfn.XLOOKUP($I1326,'Prior Year'!$H:$H,'Prior Year'!$M:$M,"")</f>
        <v/>
      </c>
      <c r="K1326" s="86" t="str">
        <f>_xlfn.XLOOKUP($M1326,'Current Year'!$H:$H,'Current Year'!$I:$I,"")</f>
        <v/>
      </c>
      <c r="L1326" s="87" t="str">
        <f>_xlfn.XLOOKUP($M1326,'Current Year'!$H:$H,'Current Year'!$J:$J,"")</f>
        <v/>
      </c>
      <c r="M1326" s="87" t="str">
        <f t="shared" si="41"/>
        <v/>
      </c>
      <c r="N1326" s="88" t="str">
        <f>_xlfn.XLOOKUP($M1326,'Current Year'!$H:$H,'Current Year'!$M:$M,"")</f>
        <v/>
      </c>
    </row>
    <row r="1327" spans="2:14" x14ac:dyDescent="0.25">
      <c r="B1327" s="5"/>
      <c r="C1327" s="7"/>
      <c r="G1327" s="86" t="str">
        <f>_xlfn.XLOOKUP($I1327,'Prior Year'!$H:$H,'Prior Year'!$I:$I,"")</f>
        <v/>
      </c>
      <c r="H1327" s="87" t="str">
        <f>_xlfn.XLOOKUP($I1327,'Prior Year'!$H:$H,'Prior Year'!$J:$J,"")</f>
        <v/>
      </c>
      <c r="I1327" s="87" t="str">
        <f t="shared" si="40"/>
        <v/>
      </c>
      <c r="J1327" s="88" t="str">
        <f>_xlfn.XLOOKUP($I1327,'Prior Year'!$H:$H,'Prior Year'!$M:$M,"")</f>
        <v/>
      </c>
      <c r="K1327" s="86" t="str">
        <f>_xlfn.XLOOKUP($M1327,'Current Year'!$H:$H,'Current Year'!$I:$I,"")</f>
        <v/>
      </c>
      <c r="L1327" s="87" t="str">
        <f>_xlfn.XLOOKUP($M1327,'Current Year'!$H:$H,'Current Year'!$J:$J,"")</f>
        <v/>
      </c>
      <c r="M1327" s="87" t="str">
        <f t="shared" si="41"/>
        <v/>
      </c>
      <c r="N1327" s="88" t="str">
        <f>_xlfn.XLOOKUP($M1327,'Current Year'!$H:$H,'Current Year'!$M:$M,"")</f>
        <v/>
      </c>
    </row>
    <row r="1328" spans="2:14" x14ac:dyDescent="0.25">
      <c r="B1328" s="5"/>
      <c r="C1328" s="7"/>
      <c r="G1328" s="86" t="str">
        <f>_xlfn.XLOOKUP($I1328,'Prior Year'!$H:$H,'Prior Year'!$I:$I,"")</f>
        <v/>
      </c>
      <c r="H1328" s="87" t="str">
        <f>_xlfn.XLOOKUP($I1328,'Prior Year'!$H:$H,'Prior Year'!$J:$J,"")</f>
        <v/>
      </c>
      <c r="I1328" s="87" t="str">
        <f t="shared" si="40"/>
        <v/>
      </c>
      <c r="J1328" s="88" t="str">
        <f>_xlfn.XLOOKUP($I1328,'Prior Year'!$H:$H,'Prior Year'!$M:$M,"")</f>
        <v/>
      </c>
      <c r="K1328" s="86" t="str">
        <f>_xlfn.XLOOKUP($M1328,'Current Year'!$H:$H,'Current Year'!$I:$I,"")</f>
        <v/>
      </c>
      <c r="L1328" s="87" t="str">
        <f>_xlfn.XLOOKUP($M1328,'Current Year'!$H:$H,'Current Year'!$J:$J,"")</f>
        <v/>
      </c>
      <c r="M1328" s="87" t="str">
        <f t="shared" si="41"/>
        <v/>
      </c>
      <c r="N1328" s="88" t="str">
        <f>_xlfn.XLOOKUP($M1328,'Current Year'!$H:$H,'Current Year'!$M:$M,"")</f>
        <v/>
      </c>
    </row>
    <row r="1329" spans="2:14" x14ac:dyDescent="0.25">
      <c r="B1329" s="5"/>
      <c r="C1329" s="7"/>
      <c r="G1329" s="86" t="str">
        <f>_xlfn.XLOOKUP($I1329,'Prior Year'!$H:$H,'Prior Year'!$I:$I,"")</f>
        <v/>
      </c>
      <c r="H1329" s="87" t="str">
        <f>_xlfn.XLOOKUP($I1329,'Prior Year'!$H:$H,'Prior Year'!$J:$J,"")</f>
        <v/>
      </c>
      <c r="I1329" s="87" t="str">
        <f t="shared" si="40"/>
        <v/>
      </c>
      <c r="J1329" s="88" t="str">
        <f>_xlfn.XLOOKUP($I1329,'Prior Year'!$H:$H,'Prior Year'!$M:$M,"")</f>
        <v/>
      </c>
      <c r="K1329" s="86" t="str">
        <f>_xlfn.XLOOKUP($M1329,'Current Year'!$H:$H,'Current Year'!$I:$I,"")</f>
        <v/>
      </c>
      <c r="L1329" s="87" t="str">
        <f>_xlfn.XLOOKUP($M1329,'Current Year'!$H:$H,'Current Year'!$J:$J,"")</f>
        <v/>
      </c>
      <c r="M1329" s="87" t="str">
        <f t="shared" si="41"/>
        <v/>
      </c>
      <c r="N1329" s="88" t="str">
        <f>_xlfn.XLOOKUP($M1329,'Current Year'!$H:$H,'Current Year'!$M:$M,"")</f>
        <v/>
      </c>
    </row>
    <row r="1330" spans="2:14" x14ac:dyDescent="0.25">
      <c r="B1330" s="5"/>
      <c r="C1330" s="7"/>
      <c r="G1330" s="86" t="str">
        <f>_xlfn.XLOOKUP($I1330,'Prior Year'!$H:$H,'Prior Year'!$I:$I,"")</f>
        <v/>
      </c>
      <c r="H1330" s="87" t="str">
        <f>_xlfn.XLOOKUP($I1330,'Prior Year'!$H:$H,'Prior Year'!$J:$J,"")</f>
        <v/>
      </c>
      <c r="I1330" s="87" t="str">
        <f t="shared" si="40"/>
        <v/>
      </c>
      <c r="J1330" s="88" t="str">
        <f>_xlfn.XLOOKUP($I1330,'Prior Year'!$H:$H,'Prior Year'!$M:$M,"")</f>
        <v/>
      </c>
      <c r="K1330" s="86" t="str">
        <f>_xlfn.XLOOKUP($M1330,'Current Year'!$H:$H,'Current Year'!$I:$I,"")</f>
        <v/>
      </c>
      <c r="L1330" s="87" t="str">
        <f>_xlfn.XLOOKUP($M1330,'Current Year'!$H:$H,'Current Year'!$J:$J,"")</f>
        <v/>
      </c>
      <c r="M1330" s="87" t="str">
        <f t="shared" si="41"/>
        <v/>
      </c>
      <c r="N1330" s="88" t="str">
        <f>_xlfn.XLOOKUP($M1330,'Current Year'!$H:$H,'Current Year'!$M:$M,"")</f>
        <v/>
      </c>
    </row>
    <row r="1331" spans="2:14" x14ac:dyDescent="0.25">
      <c r="B1331" s="5"/>
      <c r="C1331" s="7"/>
      <c r="G1331" s="86" t="str">
        <f>_xlfn.XLOOKUP($I1331,'Prior Year'!$H:$H,'Prior Year'!$I:$I,"")</f>
        <v/>
      </c>
      <c r="H1331" s="87" t="str">
        <f>_xlfn.XLOOKUP($I1331,'Prior Year'!$H:$H,'Prior Year'!$J:$J,"")</f>
        <v/>
      </c>
      <c r="I1331" s="87" t="str">
        <f t="shared" si="40"/>
        <v/>
      </c>
      <c r="J1331" s="88" t="str">
        <f>_xlfn.XLOOKUP($I1331,'Prior Year'!$H:$H,'Prior Year'!$M:$M,"")</f>
        <v/>
      </c>
      <c r="K1331" s="86" t="str">
        <f>_xlfn.XLOOKUP($M1331,'Current Year'!$H:$H,'Current Year'!$I:$I,"")</f>
        <v/>
      </c>
      <c r="L1331" s="87" t="str">
        <f>_xlfn.XLOOKUP($M1331,'Current Year'!$H:$H,'Current Year'!$J:$J,"")</f>
        <v/>
      </c>
      <c r="M1331" s="87" t="str">
        <f t="shared" si="41"/>
        <v/>
      </c>
      <c r="N1331" s="88" t="str">
        <f>_xlfn.XLOOKUP($M1331,'Current Year'!$H:$H,'Current Year'!$M:$M,"")</f>
        <v/>
      </c>
    </row>
    <row r="1332" spans="2:14" x14ac:dyDescent="0.25">
      <c r="B1332" s="5"/>
      <c r="C1332" s="7"/>
      <c r="G1332" s="86" t="str">
        <f>_xlfn.XLOOKUP($I1332,'Prior Year'!$H:$H,'Prior Year'!$I:$I,"")</f>
        <v/>
      </c>
      <c r="H1332" s="87" t="str">
        <f>_xlfn.XLOOKUP($I1332,'Prior Year'!$H:$H,'Prior Year'!$J:$J,"")</f>
        <v/>
      </c>
      <c r="I1332" s="87" t="str">
        <f t="shared" si="40"/>
        <v/>
      </c>
      <c r="J1332" s="88" t="str">
        <f>_xlfn.XLOOKUP($I1332,'Prior Year'!$H:$H,'Prior Year'!$M:$M,"")</f>
        <v/>
      </c>
      <c r="K1332" s="86" t="str">
        <f>_xlfn.XLOOKUP($M1332,'Current Year'!$H:$H,'Current Year'!$I:$I,"")</f>
        <v/>
      </c>
      <c r="L1332" s="87" t="str">
        <f>_xlfn.XLOOKUP($M1332,'Current Year'!$H:$H,'Current Year'!$J:$J,"")</f>
        <v/>
      </c>
      <c r="M1332" s="87" t="str">
        <f t="shared" si="41"/>
        <v/>
      </c>
      <c r="N1332" s="88" t="str">
        <f>_xlfn.XLOOKUP($M1332,'Current Year'!$H:$H,'Current Year'!$M:$M,"")</f>
        <v/>
      </c>
    </row>
    <row r="1333" spans="2:14" x14ac:dyDescent="0.25">
      <c r="B1333" s="5"/>
      <c r="C1333" s="7"/>
      <c r="G1333" s="86" t="str">
        <f>_xlfn.XLOOKUP($I1333,'Prior Year'!$H:$H,'Prior Year'!$I:$I,"")</f>
        <v/>
      </c>
      <c r="H1333" s="87" t="str">
        <f>_xlfn.XLOOKUP($I1333,'Prior Year'!$H:$H,'Prior Year'!$J:$J,"")</f>
        <v/>
      </c>
      <c r="I1333" s="87" t="str">
        <f t="shared" si="40"/>
        <v/>
      </c>
      <c r="J1333" s="88" t="str">
        <f>_xlfn.XLOOKUP($I1333,'Prior Year'!$H:$H,'Prior Year'!$M:$M,"")</f>
        <v/>
      </c>
      <c r="K1333" s="86" t="str">
        <f>_xlfn.XLOOKUP($M1333,'Current Year'!$H:$H,'Current Year'!$I:$I,"")</f>
        <v/>
      </c>
      <c r="L1333" s="87" t="str">
        <f>_xlfn.XLOOKUP($M1333,'Current Year'!$H:$H,'Current Year'!$J:$J,"")</f>
        <v/>
      </c>
      <c r="M1333" s="87" t="str">
        <f t="shared" si="41"/>
        <v/>
      </c>
      <c r="N1333" s="88" t="str">
        <f>_xlfn.XLOOKUP($M1333,'Current Year'!$H:$H,'Current Year'!$M:$M,"")</f>
        <v/>
      </c>
    </row>
    <row r="1334" spans="2:14" x14ac:dyDescent="0.25">
      <c r="B1334" s="5"/>
      <c r="C1334" s="7"/>
      <c r="G1334" s="86" t="str">
        <f>_xlfn.XLOOKUP($I1334,'Prior Year'!$H:$H,'Prior Year'!$I:$I,"")</f>
        <v/>
      </c>
      <c r="H1334" s="87" t="str">
        <f>_xlfn.XLOOKUP($I1334,'Prior Year'!$H:$H,'Prior Year'!$J:$J,"")</f>
        <v/>
      </c>
      <c r="I1334" s="87" t="str">
        <f t="shared" si="40"/>
        <v/>
      </c>
      <c r="J1334" s="88" t="str">
        <f>_xlfn.XLOOKUP($I1334,'Prior Year'!$H:$H,'Prior Year'!$M:$M,"")</f>
        <v/>
      </c>
      <c r="K1334" s="86" t="str">
        <f>_xlfn.XLOOKUP($M1334,'Current Year'!$H:$H,'Current Year'!$I:$I,"")</f>
        <v/>
      </c>
      <c r="L1334" s="87" t="str">
        <f>_xlfn.XLOOKUP($M1334,'Current Year'!$H:$H,'Current Year'!$J:$J,"")</f>
        <v/>
      </c>
      <c r="M1334" s="87" t="str">
        <f t="shared" si="41"/>
        <v/>
      </c>
      <c r="N1334" s="88" t="str">
        <f>_xlfn.XLOOKUP($M1334,'Current Year'!$H:$H,'Current Year'!$M:$M,"")</f>
        <v/>
      </c>
    </row>
    <row r="1335" spans="2:14" x14ac:dyDescent="0.25">
      <c r="B1335" s="5"/>
      <c r="C1335" s="7"/>
      <c r="G1335" s="86" t="str">
        <f>_xlfn.XLOOKUP($I1335,'Prior Year'!$H:$H,'Prior Year'!$I:$I,"")</f>
        <v/>
      </c>
      <c r="H1335" s="87" t="str">
        <f>_xlfn.XLOOKUP($I1335,'Prior Year'!$H:$H,'Prior Year'!$J:$J,"")</f>
        <v/>
      </c>
      <c r="I1335" s="87" t="str">
        <f t="shared" si="40"/>
        <v/>
      </c>
      <c r="J1335" s="88" t="str">
        <f>_xlfn.XLOOKUP($I1335,'Prior Year'!$H:$H,'Prior Year'!$M:$M,"")</f>
        <v/>
      </c>
      <c r="K1335" s="86" t="str">
        <f>_xlfn.XLOOKUP($M1335,'Current Year'!$H:$H,'Current Year'!$I:$I,"")</f>
        <v/>
      </c>
      <c r="L1335" s="87" t="str">
        <f>_xlfn.XLOOKUP($M1335,'Current Year'!$H:$H,'Current Year'!$J:$J,"")</f>
        <v/>
      </c>
      <c r="M1335" s="87" t="str">
        <f t="shared" si="41"/>
        <v/>
      </c>
      <c r="N1335" s="88" t="str">
        <f>_xlfn.XLOOKUP($M1335,'Current Year'!$H:$H,'Current Year'!$M:$M,"")</f>
        <v/>
      </c>
    </row>
    <row r="1336" spans="2:14" x14ac:dyDescent="0.25">
      <c r="B1336" s="5"/>
      <c r="C1336" s="7"/>
      <c r="G1336" s="86" t="str">
        <f>_xlfn.XLOOKUP($I1336,'Prior Year'!$H:$H,'Prior Year'!$I:$I,"")</f>
        <v/>
      </c>
      <c r="H1336" s="87" t="str">
        <f>_xlfn.XLOOKUP($I1336,'Prior Year'!$H:$H,'Prior Year'!$J:$J,"")</f>
        <v/>
      </c>
      <c r="I1336" s="87" t="str">
        <f t="shared" si="40"/>
        <v/>
      </c>
      <c r="J1336" s="88" t="str">
        <f>_xlfn.XLOOKUP($I1336,'Prior Year'!$H:$H,'Prior Year'!$M:$M,"")</f>
        <v/>
      </c>
      <c r="K1336" s="86" t="str">
        <f>_xlfn.XLOOKUP($M1336,'Current Year'!$H:$H,'Current Year'!$I:$I,"")</f>
        <v/>
      </c>
      <c r="L1336" s="87" t="str">
        <f>_xlfn.XLOOKUP($M1336,'Current Year'!$H:$H,'Current Year'!$J:$J,"")</f>
        <v/>
      </c>
      <c r="M1336" s="87" t="str">
        <f t="shared" si="41"/>
        <v/>
      </c>
      <c r="N1336" s="88" t="str">
        <f>_xlfn.XLOOKUP($M1336,'Current Year'!$H:$H,'Current Year'!$M:$M,"")</f>
        <v/>
      </c>
    </row>
    <row r="1337" spans="2:14" x14ac:dyDescent="0.25">
      <c r="B1337" s="5"/>
      <c r="C1337" s="7"/>
      <c r="G1337" s="86" t="str">
        <f>_xlfn.XLOOKUP($I1337,'Prior Year'!$H:$H,'Prior Year'!$I:$I,"")</f>
        <v/>
      </c>
      <c r="H1337" s="87" t="str">
        <f>_xlfn.XLOOKUP($I1337,'Prior Year'!$H:$H,'Prior Year'!$J:$J,"")</f>
        <v/>
      </c>
      <c r="I1337" s="87" t="str">
        <f t="shared" si="40"/>
        <v/>
      </c>
      <c r="J1337" s="88" t="str">
        <f>_xlfn.XLOOKUP($I1337,'Prior Year'!$H:$H,'Prior Year'!$M:$M,"")</f>
        <v/>
      </c>
      <c r="K1337" s="86" t="str">
        <f>_xlfn.XLOOKUP($M1337,'Current Year'!$H:$H,'Current Year'!$I:$I,"")</f>
        <v/>
      </c>
      <c r="L1337" s="87" t="str">
        <f>_xlfn.XLOOKUP($M1337,'Current Year'!$H:$H,'Current Year'!$J:$J,"")</f>
        <v/>
      </c>
      <c r="M1337" s="87" t="str">
        <f t="shared" si="41"/>
        <v/>
      </c>
      <c r="N1337" s="88" t="str">
        <f>_xlfn.XLOOKUP($M1337,'Current Year'!$H:$H,'Current Year'!$M:$M,"")</f>
        <v/>
      </c>
    </row>
    <row r="1338" spans="2:14" x14ac:dyDescent="0.25">
      <c r="B1338" s="5"/>
      <c r="C1338" s="7"/>
      <c r="G1338" s="86" t="str">
        <f>_xlfn.XLOOKUP($I1338,'Prior Year'!$H:$H,'Prior Year'!$I:$I,"")</f>
        <v/>
      </c>
      <c r="H1338" s="87" t="str">
        <f>_xlfn.XLOOKUP($I1338,'Prior Year'!$H:$H,'Prior Year'!$J:$J,"")</f>
        <v/>
      </c>
      <c r="I1338" s="87" t="str">
        <f t="shared" si="40"/>
        <v/>
      </c>
      <c r="J1338" s="88" t="str">
        <f>_xlfn.XLOOKUP($I1338,'Prior Year'!$H:$H,'Prior Year'!$M:$M,"")</f>
        <v/>
      </c>
      <c r="K1338" s="86" t="str">
        <f>_xlfn.XLOOKUP($M1338,'Current Year'!$H:$H,'Current Year'!$I:$I,"")</f>
        <v/>
      </c>
      <c r="L1338" s="87" t="str">
        <f>_xlfn.XLOOKUP($M1338,'Current Year'!$H:$H,'Current Year'!$J:$J,"")</f>
        <v/>
      </c>
      <c r="M1338" s="87" t="str">
        <f t="shared" si="41"/>
        <v/>
      </c>
      <c r="N1338" s="88" t="str">
        <f>_xlfn.XLOOKUP($M1338,'Current Year'!$H:$H,'Current Year'!$M:$M,"")</f>
        <v/>
      </c>
    </row>
    <row r="1339" spans="2:14" x14ac:dyDescent="0.25">
      <c r="B1339" s="5"/>
      <c r="C1339" s="7"/>
      <c r="G1339" s="86" t="str">
        <f>_xlfn.XLOOKUP($I1339,'Prior Year'!$H:$H,'Prior Year'!$I:$I,"")</f>
        <v/>
      </c>
      <c r="H1339" s="87" t="str">
        <f>_xlfn.XLOOKUP($I1339,'Prior Year'!$H:$H,'Prior Year'!$J:$J,"")</f>
        <v/>
      </c>
      <c r="I1339" s="87" t="str">
        <f t="shared" si="40"/>
        <v/>
      </c>
      <c r="J1339" s="88" t="str">
        <f>_xlfn.XLOOKUP($I1339,'Prior Year'!$H:$H,'Prior Year'!$M:$M,"")</f>
        <v/>
      </c>
      <c r="K1339" s="86" t="str">
        <f>_xlfn.XLOOKUP($M1339,'Current Year'!$H:$H,'Current Year'!$I:$I,"")</f>
        <v/>
      </c>
      <c r="L1339" s="87" t="str">
        <f>_xlfn.XLOOKUP($M1339,'Current Year'!$H:$H,'Current Year'!$J:$J,"")</f>
        <v/>
      </c>
      <c r="M1339" s="87" t="str">
        <f t="shared" si="41"/>
        <v/>
      </c>
      <c r="N1339" s="88" t="str">
        <f>_xlfn.XLOOKUP($M1339,'Current Year'!$H:$H,'Current Year'!$M:$M,"")</f>
        <v/>
      </c>
    </row>
    <row r="1340" spans="2:14" x14ac:dyDescent="0.25">
      <c r="B1340" s="5"/>
      <c r="C1340" s="7"/>
      <c r="G1340" s="86" t="str">
        <f>_xlfn.XLOOKUP($I1340,'Prior Year'!$H:$H,'Prior Year'!$I:$I,"")</f>
        <v/>
      </c>
      <c r="H1340" s="87" t="str">
        <f>_xlfn.XLOOKUP($I1340,'Prior Year'!$H:$H,'Prior Year'!$J:$J,"")</f>
        <v/>
      </c>
      <c r="I1340" s="87" t="str">
        <f t="shared" si="40"/>
        <v/>
      </c>
      <c r="J1340" s="88" t="str">
        <f>_xlfn.XLOOKUP($I1340,'Prior Year'!$H:$H,'Prior Year'!$M:$M,"")</f>
        <v/>
      </c>
      <c r="K1340" s="86" t="str">
        <f>_xlfn.XLOOKUP($M1340,'Current Year'!$H:$H,'Current Year'!$I:$I,"")</f>
        <v/>
      </c>
      <c r="L1340" s="87" t="str">
        <f>_xlfn.XLOOKUP($M1340,'Current Year'!$H:$H,'Current Year'!$J:$J,"")</f>
        <v/>
      </c>
      <c r="M1340" s="87" t="str">
        <f t="shared" si="41"/>
        <v/>
      </c>
      <c r="N1340" s="88" t="str">
        <f>_xlfn.XLOOKUP($M1340,'Current Year'!$H:$H,'Current Year'!$M:$M,"")</f>
        <v/>
      </c>
    </row>
    <row r="1341" spans="2:14" x14ac:dyDescent="0.25">
      <c r="B1341" s="5"/>
      <c r="C1341" s="7"/>
      <c r="G1341" s="86" t="str">
        <f>_xlfn.XLOOKUP($I1341,'Prior Year'!$H:$H,'Prior Year'!$I:$I,"")</f>
        <v/>
      </c>
      <c r="H1341" s="87" t="str">
        <f>_xlfn.XLOOKUP($I1341,'Prior Year'!$H:$H,'Prior Year'!$J:$J,"")</f>
        <v/>
      </c>
      <c r="I1341" s="87" t="str">
        <f t="shared" si="40"/>
        <v/>
      </c>
      <c r="J1341" s="88" t="str">
        <f>_xlfn.XLOOKUP($I1341,'Prior Year'!$H:$H,'Prior Year'!$M:$M,"")</f>
        <v/>
      </c>
      <c r="K1341" s="86" t="str">
        <f>_xlfn.XLOOKUP($M1341,'Current Year'!$H:$H,'Current Year'!$I:$I,"")</f>
        <v/>
      </c>
      <c r="L1341" s="87" t="str">
        <f>_xlfn.XLOOKUP($M1341,'Current Year'!$H:$H,'Current Year'!$J:$J,"")</f>
        <v/>
      </c>
      <c r="M1341" s="87" t="str">
        <f t="shared" si="41"/>
        <v/>
      </c>
      <c r="N1341" s="88" t="str">
        <f>_xlfn.XLOOKUP($M1341,'Current Year'!$H:$H,'Current Year'!$M:$M,"")</f>
        <v/>
      </c>
    </row>
    <row r="1342" spans="2:14" x14ac:dyDescent="0.25">
      <c r="B1342" s="5"/>
      <c r="C1342" s="7"/>
      <c r="G1342" s="86" t="str">
        <f>_xlfn.XLOOKUP($I1342,'Prior Year'!$H:$H,'Prior Year'!$I:$I,"")</f>
        <v/>
      </c>
      <c r="H1342" s="87" t="str">
        <f>_xlfn.XLOOKUP($I1342,'Prior Year'!$H:$H,'Prior Year'!$J:$J,"")</f>
        <v/>
      </c>
      <c r="I1342" s="87" t="str">
        <f t="shared" si="40"/>
        <v/>
      </c>
      <c r="J1342" s="88" t="str">
        <f>_xlfn.XLOOKUP($I1342,'Prior Year'!$H:$H,'Prior Year'!$M:$M,"")</f>
        <v/>
      </c>
      <c r="K1342" s="86" t="str">
        <f>_xlfn.XLOOKUP($M1342,'Current Year'!$H:$H,'Current Year'!$I:$I,"")</f>
        <v/>
      </c>
      <c r="L1342" s="87" t="str">
        <f>_xlfn.XLOOKUP($M1342,'Current Year'!$H:$H,'Current Year'!$J:$J,"")</f>
        <v/>
      </c>
      <c r="M1342" s="87" t="str">
        <f t="shared" si="41"/>
        <v/>
      </c>
      <c r="N1342" s="88" t="str">
        <f>_xlfn.XLOOKUP($M1342,'Current Year'!$H:$H,'Current Year'!$M:$M,"")</f>
        <v/>
      </c>
    </row>
    <row r="1343" spans="2:14" x14ac:dyDescent="0.25">
      <c r="B1343" s="5"/>
      <c r="C1343" s="7"/>
      <c r="G1343" s="86" t="str">
        <f>_xlfn.XLOOKUP($I1343,'Prior Year'!$H:$H,'Prior Year'!$I:$I,"")</f>
        <v/>
      </c>
      <c r="H1343" s="87" t="str">
        <f>_xlfn.XLOOKUP($I1343,'Prior Year'!$H:$H,'Prior Year'!$J:$J,"")</f>
        <v/>
      </c>
      <c r="I1343" s="87" t="str">
        <f t="shared" si="40"/>
        <v/>
      </c>
      <c r="J1343" s="88" t="str">
        <f>_xlfn.XLOOKUP($I1343,'Prior Year'!$H:$H,'Prior Year'!$M:$M,"")</f>
        <v/>
      </c>
      <c r="K1343" s="86" t="str">
        <f>_xlfn.XLOOKUP($M1343,'Current Year'!$H:$H,'Current Year'!$I:$I,"")</f>
        <v/>
      </c>
      <c r="L1343" s="87" t="str">
        <f>_xlfn.XLOOKUP($M1343,'Current Year'!$H:$H,'Current Year'!$J:$J,"")</f>
        <v/>
      </c>
      <c r="M1343" s="87" t="str">
        <f t="shared" si="41"/>
        <v/>
      </c>
      <c r="N1343" s="88" t="str">
        <f>_xlfn.XLOOKUP($M1343,'Current Year'!$H:$H,'Current Year'!$M:$M,"")</f>
        <v/>
      </c>
    </row>
    <row r="1344" spans="2:14" x14ac:dyDescent="0.25">
      <c r="B1344" s="5"/>
      <c r="C1344" s="7"/>
      <c r="G1344" s="86" t="str">
        <f>_xlfn.XLOOKUP($I1344,'Prior Year'!$H:$H,'Prior Year'!$I:$I,"")</f>
        <v/>
      </c>
      <c r="H1344" s="87" t="str">
        <f>_xlfn.XLOOKUP($I1344,'Prior Year'!$H:$H,'Prior Year'!$J:$J,"")</f>
        <v/>
      </c>
      <c r="I1344" s="87" t="str">
        <f t="shared" si="40"/>
        <v/>
      </c>
      <c r="J1344" s="88" t="str">
        <f>_xlfn.XLOOKUP($I1344,'Prior Year'!$H:$H,'Prior Year'!$M:$M,"")</f>
        <v/>
      </c>
      <c r="K1344" s="86" t="str">
        <f>_xlfn.XLOOKUP($M1344,'Current Year'!$H:$H,'Current Year'!$I:$I,"")</f>
        <v/>
      </c>
      <c r="L1344" s="87" t="str">
        <f>_xlfn.XLOOKUP($M1344,'Current Year'!$H:$H,'Current Year'!$J:$J,"")</f>
        <v/>
      </c>
      <c r="M1344" s="87" t="str">
        <f t="shared" si="41"/>
        <v/>
      </c>
      <c r="N1344" s="88" t="str">
        <f>_xlfn.XLOOKUP($M1344,'Current Year'!$H:$H,'Current Year'!$M:$M,"")</f>
        <v/>
      </c>
    </row>
    <row r="1345" spans="2:14" x14ac:dyDescent="0.25">
      <c r="B1345" s="5"/>
      <c r="C1345" s="7"/>
      <c r="G1345" s="86" t="str">
        <f>_xlfn.XLOOKUP($I1345,'Prior Year'!$H:$H,'Prior Year'!$I:$I,"")</f>
        <v/>
      </c>
      <c r="H1345" s="87" t="str">
        <f>_xlfn.XLOOKUP($I1345,'Prior Year'!$H:$H,'Prior Year'!$J:$J,"")</f>
        <v/>
      </c>
      <c r="I1345" s="87" t="str">
        <f t="shared" si="40"/>
        <v/>
      </c>
      <c r="J1345" s="88" t="str">
        <f>_xlfn.XLOOKUP($I1345,'Prior Year'!$H:$H,'Prior Year'!$M:$M,"")</f>
        <v/>
      </c>
      <c r="K1345" s="86" t="str">
        <f>_xlfn.XLOOKUP($M1345,'Current Year'!$H:$H,'Current Year'!$I:$I,"")</f>
        <v/>
      </c>
      <c r="L1345" s="87" t="str">
        <f>_xlfn.XLOOKUP($M1345,'Current Year'!$H:$H,'Current Year'!$J:$J,"")</f>
        <v/>
      </c>
      <c r="M1345" s="87" t="str">
        <f t="shared" si="41"/>
        <v/>
      </c>
      <c r="N1345" s="88" t="str">
        <f>_xlfn.XLOOKUP($M1345,'Current Year'!$H:$H,'Current Year'!$M:$M,"")</f>
        <v/>
      </c>
    </row>
    <row r="1346" spans="2:14" x14ac:dyDescent="0.25">
      <c r="B1346" s="5"/>
      <c r="C1346" s="7"/>
      <c r="G1346" s="86" t="str">
        <f>_xlfn.XLOOKUP($I1346,'Prior Year'!$H:$H,'Prior Year'!$I:$I,"")</f>
        <v/>
      </c>
      <c r="H1346" s="87" t="str">
        <f>_xlfn.XLOOKUP($I1346,'Prior Year'!$H:$H,'Prior Year'!$J:$J,"")</f>
        <v/>
      </c>
      <c r="I1346" s="87" t="str">
        <f t="shared" si="40"/>
        <v/>
      </c>
      <c r="J1346" s="88" t="str">
        <f>_xlfn.XLOOKUP($I1346,'Prior Year'!$H:$H,'Prior Year'!$M:$M,"")</f>
        <v/>
      </c>
      <c r="K1346" s="86" t="str">
        <f>_xlfn.XLOOKUP($M1346,'Current Year'!$H:$H,'Current Year'!$I:$I,"")</f>
        <v/>
      </c>
      <c r="L1346" s="87" t="str">
        <f>_xlfn.XLOOKUP($M1346,'Current Year'!$H:$H,'Current Year'!$J:$J,"")</f>
        <v/>
      </c>
      <c r="M1346" s="87" t="str">
        <f t="shared" si="41"/>
        <v/>
      </c>
      <c r="N1346" s="88" t="str">
        <f>_xlfn.XLOOKUP($M1346,'Current Year'!$H:$H,'Current Year'!$M:$M,"")</f>
        <v/>
      </c>
    </row>
    <row r="1347" spans="2:14" x14ac:dyDescent="0.25">
      <c r="B1347" s="5"/>
      <c r="C1347" s="7"/>
      <c r="G1347" s="86" t="str">
        <f>_xlfn.XLOOKUP($I1347,'Prior Year'!$H:$H,'Prior Year'!$I:$I,"")</f>
        <v/>
      </c>
      <c r="H1347" s="87" t="str">
        <f>_xlfn.XLOOKUP($I1347,'Prior Year'!$H:$H,'Prior Year'!$J:$J,"")</f>
        <v/>
      </c>
      <c r="I1347" s="87" t="str">
        <f t="shared" si="40"/>
        <v/>
      </c>
      <c r="J1347" s="88" t="str">
        <f>_xlfn.XLOOKUP($I1347,'Prior Year'!$H:$H,'Prior Year'!$M:$M,"")</f>
        <v/>
      </c>
      <c r="K1347" s="86" t="str">
        <f>_xlfn.XLOOKUP($M1347,'Current Year'!$H:$H,'Current Year'!$I:$I,"")</f>
        <v/>
      </c>
      <c r="L1347" s="87" t="str">
        <f>_xlfn.XLOOKUP($M1347,'Current Year'!$H:$H,'Current Year'!$J:$J,"")</f>
        <v/>
      </c>
      <c r="M1347" s="87" t="str">
        <f t="shared" si="41"/>
        <v/>
      </c>
      <c r="N1347" s="88" t="str">
        <f>_xlfn.XLOOKUP($M1347,'Current Year'!$H:$H,'Current Year'!$M:$M,"")</f>
        <v/>
      </c>
    </row>
    <row r="1348" spans="2:14" x14ac:dyDescent="0.25">
      <c r="B1348" s="5"/>
      <c r="C1348" s="7"/>
      <c r="G1348" s="86" t="str">
        <f>_xlfn.XLOOKUP($I1348,'Prior Year'!$H:$H,'Prior Year'!$I:$I,"")</f>
        <v/>
      </c>
      <c r="H1348" s="87" t="str">
        <f>_xlfn.XLOOKUP($I1348,'Prior Year'!$H:$H,'Prior Year'!$J:$J,"")</f>
        <v/>
      </c>
      <c r="I1348" s="87" t="str">
        <f t="shared" ref="I1348:I1411" si="42">IF(ISBLANK(B1348),"",B1348)</f>
        <v/>
      </c>
      <c r="J1348" s="88" t="str">
        <f>_xlfn.XLOOKUP($I1348,'Prior Year'!$H:$H,'Prior Year'!$M:$M,"")</f>
        <v/>
      </c>
      <c r="K1348" s="86" t="str">
        <f>_xlfn.XLOOKUP($M1348,'Current Year'!$H:$H,'Current Year'!$I:$I,"")</f>
        <v/>
      </c>
      <c r="L1348" s="87" t="str">
        <f>_xlfn.XLOOKUP($M1348,'Current Year'!$H:$H,'Current Year'!$J:$J,"")</f>
        <v/>
      </c>
      <c r="M1348" s="87" t="str">
        <f t="shared" ref="M1348:M1411" si="43">IF(ISBLANK(C1348),"",C1348)</f>
        <v/>
      </c>
      <c r="N1348" s="88" t="str">
        <f>_xlfn.XLOOKUP($M1348,'Current Year'!$H:$H,'Current Year'!$M:$M,"")</f>
        <v/>
      </c>
    </row>
    <row r="1349" spans="2:14" x14ac:dyDescent="0.25">
      <c r="B1349" s="5"/>
      <c r="C1349" s="7"/>
      <c r="G1349" s="86" t="str">
        <f>_xlfn.XLOOKUP($I1349,'Prior Year'!$H:$H,'Prior Year'!$I:$I,"")</f>
        <v/>
      </c>
      <c r="H1349" s="87" t="str">
        <f>_xlfn.XLOOKUP($I1349,'Prior Year'!$H:$H,'Prior Year'!$J:$J,"")</f>
        <v/>
      </c>
      <c r="I1349" s="87" t="str">
        <f t="shared" si="42"/>
        <v/>
      </c>
      <c r="J1349" s="88" t="str">
        <f>_xlfn.XLOOKUP($I1349,'Prior Year'!$H:$H,'Prior Year'!$M:$M,"")</f>
        <v/>
      </c>
      <c r="K1349" s="86" t="str">
        <f>_xlfn.XLOOKUP($M1349,'Current Year'!$H:$H,'Current Year'!$I:$I,"")</f>
        <v/>
      </c>
      <c r="L1349" s="87" t="str">
        <f>_xlfn.XLOOKUP($M1349,'Current Year'!$H:$H,'Current Year'!$J:$J,"")</f>
        <v/>
      </c>
      <c r="M1349" s="87" t="str">
        <f t="shared" si="43"/>
        <v/>
      </c>
      <c r="N1349" s="88" t="str">
        <f>_xlfn.XLOOKUP($M1349,'Current Year'!$H:$H,'Current Year'!$M:$M,"")</f>
        <v/>
      </c>
    </row>
    <row r="1350" spans="2:14" x14ac:dyDescent="0.25">
      <c r="B1350" s="5"/>
      <c r="C1350" s="7"/>
      <c r="G1350" s="86" t="str">
        <f>_xlfn.XLOOKUP($I1350,'Prior Year'!$H:$H,'Prior Year'!$I:$I,"")</f>
        <v/>
      </c>
      <c r="H1350" s="87" t="str">
        <f>_xlfn.XLOOKUP($I1350,'Prior Year'!$H:$H,'Prior Year'!$J:$J,"")</f>
        <v/>
      </c>
      <c r="I1350" s="87" t="str">
        <f t="shared" si="42"/>
        <v/>
      </c>
      <c r="J1350" s="88" t="str">
        <f>_xlfn.XLOOKUP($I1350,'Prior Year'!$H:$H,'Prior Year'!$M:$M,"")</f>
        <v/>
      </c>
      <c r="K1350" s="86" t="str">
        <f>_xlfn.XLOOKUP($M1350,'Current Year'!$H:$H,'Current Year'!$I:$I,"")</f>
        <v/>
      </c>
      <c r="L1350" s="87" t="str">
        <f>_xlfn.XLOOKUP($M1350,'Current Year'!$H:$H,'Current Year'!$J:$J,"")</f>
        <v/>
      </c>
      <c r="M1350" s="87" t="str">
        <f t="shared" si="43"/>
        <v/>
      </c>
      <c r="N1350" s="88" t="str">
        <f>_xlfn.XLOOKUP($M1350,'Current Year'!$H:$H,'Current Year'!$M:$M,"")</f>
        <v/>
      </c>
    </row>
    <row r="1351" spans="2:14" x14ac:dyDescent="0.25">
      <c r="B1351" s="5"/>
      <c r="C1351" s="7"/>
      <c r="G1351" s="86" t="str">
        <f>_xlfn.XLOOKUP($I1351,'Prior Year'!$H:$H,'Prior Year'!$I:$I,"")</f>
        <v/>
      </c>
      <c r="H1351" s="87" t="str">
        <f>_xlfn.XLOOKUP($I1351,'Prior Year'!$H:$H,'Prior Year'!$J:$J,"")</f>
        <v/>
      </c>
      <c r="I1351" s="87" t="str">
        <f t="shared" si="42"/>
        <v/>
      </c>
      <c r="J1351" s="88" t="str">
        <f>_xlfn.XLOOKUP($I1351,'Prior Year'!$H:$H,'Prior Year'!$M:$M,"")</f>
        <v/>
      </c>
      <c r="K1351" s="86" t="str">
        <f>_xlfn.XLOOKUP($M1351,'Current Year'!$H:$H,'Current Year'!$I:$I,"")</f>
        <v/>
      </c>
      <c r="L1351" s="87" t="str">
        <f>_xlfn.XLOOKUP($M1351,'Current Year'!$H:$H,'Current Year'!$J:$J,"")</f>
        <v/>
      </c>
      <c r="M1351" s="87" t="str">
        <f t="shared" si="43"/>
        <v/>
      </c>
      <c r="N1351" s="88" t="str">
        <f>_xlfn.XLOOKUP($M1351,'Current Year'!$H:$H,'Current Year'!$M:$M,"")</f>
        <v/>
      </c>
    </row>
    <row r="1352" spans="2:14" x14ac:dyDescent="0.25">
      <c r="B1352" s="5"/>
      <c r="C1352" s="7"/>
      <c r="G1352" s="86" t="str">
        <f>_xlfn.XLOOKUP($I1352,'Prior Year'!$H:$H,'Prior Year'!$I:$I,"")</f>
        <v/>
      </c>
      <c r="H1352" s="87" t="str">
        <f>_xlfn.XLOOKUP($I1352,'Prior Year'!$H:$H,'Prior Year'!$J:$J,"")</f>
        <v/>
      </c>
      <c r="I1352" s="87" t="str">
        <f t="shared" si="42"/>
        <v/>
      </c>
      <c r="J1352" s="88" t="str">
        <f>_xlfn.XLOOKUP($I1352,'Prior Year'!$H:$H,'Prior Year'!$M:$M,"")</f>
        <v/>
      </c>
      <c r="K1352" s="86" t="str">
        <f>_xlfn.XLOOKUP($M1352,'Current Year'!$H:$H,'Current Year'!$I:$I,"")</f>
        <v/>
      </c>
      <c r="L1352" s="87" t="str">
        <f>_xlfn.XLOOKUP($M1352,'Current Year'!$H:$H,'Current Year'!$J:$J,"")</f>
        <v/>
      </c>
      <c r="M1352" s="87" t="str">
        <f t="shared" si="43"/>
        <v/>
      </c>
      <c r="N1352" s="88" t="str">
        <f>_xlfn.XLOOKUP($M1352,'Current Year'!$H:$H,'Current Year'!$M:$M,"")</f>
        <v/>
      </c>
    </row>
    <row r="1353" spans="2:14" x14ac:dyDescent="0.25">
      <c r="B1353" s="5"/>
      <c r="C1353" s="7"/>
      <c r="G1353" s="86" t="str">
        <f>_xlfn.XLOOKUP($I1353,'Prior Year'!$H:$H,'Prior Year'!$I:$I,"")</f>
        <v/>
      </c>
      <c r="H1353" s="87" t="str">
        <f>_xlfn.XLOOKUP($I1353,'Prior Year'!$H:$H,'Prior Year'!$J:$J,"")</f>
        <v/>
      </c>
      <c r="I1353" s="87" t="str">
        <f t="shared" si="42"/>
        <v/>
      </c>
      <c r="J1353" s="88" t="str">
        <f>_xlfn.XLOOKUP($I1353,'Prior Year'!$H:$H,'Prior Year'!$M:$M,"")</f>
        <v/>
      </c>
      <c r="K1353" s="86" t="str">
        <f>_xlfn.XLOOKUP($M1353,'Current Year'!$H:$H,'Current Year'!$I:$I,"")</f>
        <v/>
      </c>
      <c r="L1353" s="87" t="str">
        <f>_xlfn.XLOOKUP($M1353,'Current Year'!$H:$H,'Current Year'!$J:$J,"")</f>
        <v/>
      </c>
      <c r="M1353" s="87" t="str">
        <f t="shared" si="43"/>
        <v/>
      </c>
      <c r="N1353" s="88" t="str">
        <f>_xlfn.XLOOKUP($M1353,'Current Year'!$H:$H,'Current Year'!$M:$M,"")</f>
        <v/>
      </c>
    </row>
    <row r="1354" spans="2:14" x14ac:dyDescent="0.25">
      <c r="B1354" s="5"/>
      <c r="C1354" s="7"/>
      <c r="G1354" s="86" t="str">
        <f>_xlfn.XLOOKUP($I1354,'Prior Year'!$H:$H,'Prior Year'!$I:$I,"")</f>
        <v/>
      </c>
      <c r="H1354" s="87" t="str">
        <f>_xlfn.XLOOKUP($I1354,'Prior Year'!$H:$H,'Prior Year'!$J:$J,"")</f>
        <v/>
      </c>
      <c r="I1354" s="87" t="str">
        <f t="shared" si="42"/>
        <v/>
      </c>
      <c r="J1354" s="88" t="str">
        <f>_xlfn.XLOOKUP($I1354,'Prior Year'!$H:$H,'Prior Year'!$M:$M,"")</f>
        <v/>
      </c>
      <c r="K1354" s="86" t="str">
        <f>_xlfn.XLOOKUP($M1354,'Current Year'!$H:$H,'Current Year'!$I:$I,"")</f>
        <v/>
      </c>
      <c r="L1354" s="87" t="str">
        <f>_xlfn.XLOOKUP($M1354,'Current Year'!$H:$H,'Current Year'!$J:$J,"")</f>
        <v/>
      </c>
      <c r="M1354" s="87" t="str">
        <f t="shared" si="43"/>
        <v/>
      </c>
      <c r="N1354" s="88" t="str">
        <f>_xlfn.XLOOKUP($M1354,'Current Year'!$H:$H,'Current Year'!$M:$M,"")</f>
        <v/>
      </c>
    </row>
    <row r="1355" spans="2:14" x14ac:dyDescent="0.25">
      <c r="B1355" s="5"/>
      <c r="C1355" s="7"/>
      <c r="G1355" s="86" t="str">
        <f>_xlfn.XLOOKUP($I1355,'Prior Year'!$H:$H,'Prior Year'!$I:$I,"")</f>
        <v/>
      </c>
      <c r="H1355" s="87" t="str">
        <f>_xlfn.XLOOKUP($I1355,'Prior Year'!$H:$H,'Prior Year'!$J:$J,"")</f>
        <v/>
      </c>
      <c r="I1355" s="87" t="str">
        <f t="shared" si="42"/>
        <v/>
      </c>
      <c r="J1355" s="88" t="str">
        <f>_xlfn.XLOOKUP($I1355,'Prior Year'!$H:$H,'Prior Year'!$M:$M,"")</f>
        <v/>
      </c>
      <c r="K1355" s="86" t="str">
        <f>_xlfn.XLOOKUP($M1355,'Current Year'!$H:$H,'Current Year'!$I:$I,"")</f>
        <v/>
      </c>
      <c r="L1355" s="87" t="str">
        <f>_xlfn.XLOOKUP($M1355,'Current Year'!$H:$H,'Current Year'!$J:$J,"")</f>
        <v/>
      </c>
      <c r="M1355" s="87" t="str">
        <f t="shared" si="43"/>
        <v/>
      </c>
      <c r="N1355" s="88" t="str">
        <f>_xlfn.XLOOKUP($M1355,'Current Year'!$H:$H,'Current Year'!$M:$M,"")</f>
        <v/>
      </c>
    </row>
    <row r="1356" spans="2:14" x14ac:dyDescent="0.25">
      <c r="B1356" s="5"/>
      <c r="C1356" s="7"/>
      <c r="G1356" s="86" t="str">
        <f>_xlfn.XLOOKUP($I1356,'Prior Year'!$H:$H,'Prior Year'!$I:$I,"")</f>
        <v/>
      </c>
      <c r="H1356" s="87" t="str">
        <f>_xlfn.XLOOKUP($I1356,'Prior Year'!$H:$H,'Prior Year'!$J:$J,"")</f>
        <v/>
      </c>
      <c r="I1356" s="87" t="str">
        <f t="shared" si="42"/>
        <v/>
      </c>
      <c r="J1356" s="88" t="str">
        <f>_xlfn.XLOOKUP($I1356,'Prior Year'!$H:$H,'Prior Year'!$M:$M,"")</f>
        <v/>
      </c>
      <c r="K1356" s="86" t="str">
        <f>_xlfn.XLOOKUP($M1356,'Current Year'!$H:$H,'Current Year'!$I:$I,"")</f>
        <v/>
      </c>
      <c r="L1356" s="87" t="str">
        <f>_xlfn.XLOOKUP($M1356,'Current Year'!$H:$H,'Current Year'!$J:$J,"")</f>
        <v/>
      </c>
      <c r="M1356" s="87" t="str">
        <f t="shared" si="43"/>
        <v/>
      </c>
      <c r="N1356" s="88" t="str">
        <f>_xlfn.XLOOKUP($M1356,'Current Year'!$H:$H,'Current Year'!$M:$M,"")</f>
        <v/>
      </c>
    </row>
    <row r="1357" spans="2:14" x14ac:dyDescent="0.25">
      <c r="B1357" s="5"/>
      <c r="C1357" s="7"/>
      <c r="G1357" s="86" t="str">
        <f>_xlfn.XLOOKUP($I1357,'Prior Year'!$H:$H,'Prior Year'!$I:$I,"")</f>
        <v/>
      </c>
      <c r="H1357" s="87" t="str">
        <f>_xlfn.XLOOKUP($I1357,'Prior Year'!$H:$H,'Prior Year'!$J:$J,"")</f>
        <v/>
      </c>
      <c r="I1357" s="87" t="str">
        <f t="shared" si="42"/>
        <v/>
      </c>
      <c r="J1357" s="88" t="str">
        <f>_xlfn.XLOOKUP($I1357,'Prior Year'!$H:$H,'Prior Year'!$M:$M,"")</f>
        <v/>
      </c>
      <c r="K1357" s="86" t="str">
        <f>_xlfn.XLOOKUP($M1357,'Current Year'!$H:$H,'Current Year'!$I:$I,"")</f>
        <v/>
      </c>
      <c r="L1357" s="87" t="str">
        <f>_xlfn.XLOOKUP($M1357,'Current Year'!$H:$H,'Current Year'!$J:$J,"")</f>
        <v/>
      </c>
      <c r="M1357" s="87" t="str">
        <f t="shared" si="43"/>
        <v/>
      </c>
      <c r="N1357" s="88" t="str">
        <f>_xlfn.XLOOKUP($M1357,'Current Year'!$H:$H,'Current Year'!$M:$M,"")</f>
        <v/>
      </c>
    </row>
    <row r="1358" spans="2:14" x14ac:dyDescent="0.25">
      <c r="B1358" s="5"/>
      <c r="C1358" s="7"/>
      <c r="G1358" s="86" t="str">
        <f>_xlfn.XLOOKUP($I1358,'Prior Year'!$H:$H,'Prior Year'!$I:$I,"")</f>
        <v/>
      </c>
      <c r="H1358" s="87" t="str">
        <f>_xlfn.XLOOKUP($I1358,'Prior Year'!$H:$H,'Prior Year'!$J:$J,"")</f>
        <v/>
      </c>
      <c r="I1358" s="87" t="str">
        <f t="shared" si="42"/>
        <v/>
      </c>
      <c r="J1358" s="88" t="str">
        <f>_xlfn.XLOOKUP($I1358,'Prior Year'!$H:$H,'Prior Year'!$M:$M,"")</f>
        <v/>
      </c>
      <c r="K1358" s="86" t="str">
        <f>_xlfn.XLOOKUP($M1358,'Current Year'!$H:$H,'Current Year'!$I:$I,"")</f>
        <v/>
      </c>
      <c r="L1358" s="87" t="str">
        <f>_xlfn.XLOOKUP($M1358,'Current Year'!$H:$H,'Current Year'!$J:$J,"")</f>
        <v/>
      </c>
      <c r="M1358" s="87" t="str">
        <f t="shared" si="43"/>
        <v/>
      </c>
      <c r="N1358" s="88" t="str">
        <f>_xlfn.XLOOKUP($M1358,'Current Year'!$H:$H,'Current Year'!$M:$M,"")</f>
        <v/>
      </c>
    </row>
    <row r="1359" spans="2:14" x14ac:dyDescent="0.25">
      <c r="B1359" s="5"/>
      <c r="C1359" s="7"/>
      <c r="G1359" s="86" t="str">
        <f>_xlfn.XLOOKUP($I1359,'Prior Year'!$H:$H,'Prior Year'!$I:$I,"")</f>
        <v/>
      </c>
      <c r="H1359" s="87" t="str">
        <f>_xlfn.XLOOKUP($I1359,'Prior Year'!$H:$H,'Prior Year'!$J:$J,"")</f>
        <v/>
      </c>
      <c r="I1359" s="87" t="str">
        <f t="shared" si="42"/>
        <v/>
      </c>
      <c r="J1359" s="88" t="str">
        <f>_xlfn.XLOOKUP($I1359,'Prior Year'!$H:$H,'Prior Year'!$M:$M,"")</f>
        <v/>
      </c>
      <c r="K1359" s="86" t="str">
        <f>_xlfn.XLOOKUP($M1359,'Current Year'!$H:$H,'Current Year'!$I:$I,"")</f>
        <v/>
      </c>
      <c r="L1359" s="87" t="str">
        <f>_xlfn.XLOOKUP($M1359,'Current Year'!$H:$H,'Current Year'!$J:$J,"")</f>
        <v/>
      </c>
      <c r="M1359" s="87" t="str">
        <f t="shared" si="43"/>
        <v/>
      </c>
      <c r="N1359" s="88" t="str">
        <f>_xlfn.XLOOKUP($M1359,'Current Year'!$H:$H,'Current Year'!$M:$M,"")</f>
        <v/>
      </c>
    </row>
    <row r="1360" spans="2:14" x14ac:dyDescent="0.25">
      <c r="B1360" s="5"/>
      <c r="C1360" s="7"/>
      <c r="G1360" s="86" t="str">
        <f>_xlfn.XLOOKUP($I1360,'Prior Year'!$H:$H,'Prior Year'!$I:$I,"")</f>
        <v/>
      </c>
      <c r="H1360" s="87" t="str">
        <f>_xlfn.XLOOKUP($I1360,'Prior Year'!$H:$H,'Prior Year'!$J:$J,"")</f>
        <v/>
      </c>
      <c r="I1360" s="87" t="str">
        <f t="shared" si="42"/>
        <v/>
      </c>
      <c r="J1360" s="88" t="str">
        <f>_xlfn.XLOOKUP($I1360,'Prior Year'!$H:$H,'Prior Year'!$M:$M,"")</f>
        <v/>
      </c>
      <c r="K1360" s="86" t="str">
        <f>_xlfn.XLOOKUP($M1360,'Current Year'!$H:$H,'Current Year'!$I:$I,"")</f>
        <v/>
      </c>
      <c r="L1360" s="87" t="str">
        <f>_xlfn.XLOOKUP($M1360,'Current Year'!$H:$H,'Current Year'!$J:$J,"")</f>
        <v/>
      </c>
      <c r="M1360" s="87" t="str">
        <f t="shared" si="43"/>
        <v/>
      </c>
      <c r="N1360" s="88" t="str">
        <f>_xlfn.XLOOKUP($M1360,'Current Year'!$H:$H,'Current Year'!$M:$M,"")</f>
        <v/>
      </c>
    </row>
    <row r="1361" spans="2:14" x14ac:dyDescent="0.25">
      <c r="B1361" s="5"/>
      <c r="C1361" s="7"/>
      <c r="G1361" s="86" t="str">
        <f>_xlfn.XLOOKUP($I1361,'Prior Year'!$H:$H,'Prior Year'!$I:$I,"")</f>
        <v/>
      </c>
      <c r="H1361" s="87" t="str">
        <f>_xlfn.XLOOKUP($I1361,'Prior Year'!$H:$H,'Prior Year'!$J:$J,"")</f>
        <v/>
      </c>
      <c r="I1361" s="87" t="str">
        <f t="shared" si="42"/>
        <v/>
      </c>
      <c r="J1361" s="88" t="str">
        <f>_xlfn.XLOOKUP($I1361,'Prior Year'!$H:$H,'Prior Year'!$M:$M,"")</f>
        <v/>
      </c>
      <c r="K1361" s="86" t="str">
        <f>_xlfn.XLOOKUP($M1361,'Current Year'!$H:$H,'Current Year'!$I:$I,"")</f>
        <v/>
      </c>
      <c r="L1361" s="87" t="str">
        <f>_xlfn.XLOOKUP($M1361,'Current Year'!$H:$H,'Current Year'!$J:$J,"")</f>
        <v/>
      </c>
      <c r="M1361" s="87" t="str">
        <f t="shared" si="43"/>
        <v/>
      </c>
      <c r="N1361" s="88" t="str">
        <f>_xlfn.XLOOKUP($M1361,'Current Year'!$H:$H,'Current Year'!$M:$M,"")</f>
        <v/>
      </c>
    </row>
    <row r="1362" spans="2:14" x14ac:dyDescent="0.25">
      <c r="B1362" s="5"/>
      <c r="C1362" s="7"/>
      <c r="G1362" s="86" t="str">
        <f>_xlfn.XLOOKUP($I1362,'Prior Year'!$H:$H,'Prior Year'!$I:$I,"")</f>
        <v/>
      </c>
      <c r="H1362" s="87" t="str">
        <f>_xlfn.XLOOKUP($I1362,'Prior Year'!$H:$H,'Prior Year'!$J:$J,"")</f>
        <v/>
      </c>
      <c r="I1362" s="87" t="str">
        <f t="shared" si="42"/>
        <v/>
      </c>
      <c r="J1362" s="88" t="str">
        <f>_xlfn.XLOOKUP($I1362,'Prior Year'!$H:$H,'Prior Year'!$M:$M,"")</f>
        <v/>
      </c>
      <c r="K1362" s="86" t="str">
        <f>_xlfn.XLOOKUP($M1362,'Current Year'!$H:$H,'Current Year'!$I:$I,"")</f>
        <v/>
      </c>
      <c r="L1362" s="87" t="str">
        <f>_xlfn.XLOOKUP($M1362,'Current Year'!$H:$H,'Current Year'!$J:$J,"")</f>
        <v/>
      </c>
      <c r="M1362" s="87" t="str">
        <f t="shared" si="43"/>
        <v/>
      </c>
      <c r="N1362" s="88" t="str">
        <f>_xlfn.XLOOKUP($M1362,'Current Year'!$H:$H,'Current Year'!$M:$M,"")</f>
        <v/>
      </c>
    </row>
    <row r="1363" spans="2:14" x14ac:dyDescent="0.25">
      <c r="B1363" s="5"/>
      <c r="C1363" s="7"/>
      <c r="G1363" s="86" t="str">
        <f>_xlfn.XLOOKUP($I1363,'Prior Year'!$H:$H,'Prior Year'!$I:$I,"")</f>
        <v/>
      </c>
      <c r="H1363" s="87" t="str">
        <f>_xlfn.XLOOKUP($I1363,'Prior Year'!$H:$H,'Prior Year'!$J:$J,"")</f>
        <v/>
      </c>
      <c r="I1363" s="87" t="str">
        <f t="shared" si="42"/>
        <v/>
      </c>
      <c r="J1363" s="88" t="str">
        <f>_xlfn.XLOOKUP($I1363,'Prior Year'!$H:$H,'Prior Year'!$M:$M,"")</f>
        <v/>
      </c>
      <c r="K1363" s="86" t="str">
        <f>_xlfn.XLOOKUP($M1363,'Current Year'!$H:$H,'Current Year'!$I:$I,"")</f>
        <v/>
      </c>
      <c r="L1363" s="87" t="str">
        <f>_xlfn.XLOOKUP($M1363,'Current Year'!$H:$H,'Current Year'!$J:$J,"")</f>
        <v/>
      </c>
      <c r="M1363" s="87" t="str">
        <f t="shared" si="43"/>
        <v/>
      </c>
      <c r="N1363" s="88" t="str">
        <f>_xlfn.XLOOKUP($M1363,'Current Year'!$H:$H,'Current Year'!$M:$M,"")</f>
        <v/>
      </c>
    </row>
    <row r="1364" spans="2:14" x14ac:dyDescent="0.25">
      <c r="B1364" s="5"/>
      <c r="C1364" s="7"/>
      <c r="G1364" s="86" t="str">
        <f>_xlfn.XLOOKUP($I1364,'Prior Year'!$H:$H,'Prior Year'!$I:$I,"")</f>
        <v/>
      </c>
      <c r="H1364" s="87" t="str">
        <f>_xlfn.XLOOKUP($I1364,'Prior Year'!$H:$H,'Prior Year'!$J:$J,"")</f>
        <v/>
      </c>
      <c r="I1364" s="87" t="str">
        <f t="shared" si="42"/>
        <v/>
      </c>
      <c r="J1364" s="88" t="str">
        <f>_xlfn.XLOOKUP($I1364,'Prior Year'!$H:$H,'Prior Year'!$M:$M,"")</f>
        <v/>
      </c>
      <c r="K1364" s="86" t="str">
        <f>_xlfn.XLOOKUP($M1364,'Current Year'!$H:$H,'Current Year'!$I:$I,"")</f>
        <v/>
      </c>
      <c r="L1364" s="87" t="str">
        <f>_xlfn.XLOOKUP($M1364,'Current Year'!$H:$H,'Current Year'!$J:$J,"")</f>
        <v/>
      </c>
      <c r="M1364" s="87" t="str">
        <f t="shared" si="43"/>
        <v/>
      </c>
      <c r="N1364" s="88" t="str">
        <f>_xlfn.XLOOKUP($M1364,'Current Year'!$H:$H,'Current Year'!$M:$M,"")</f>
        <v/>
      </c>
    </row>
    <row r="1365" spans="2:14" x14ac:dyDescent="0.25">
      <c r="B1365" s="5"/>
      <c r="C1365" s="7"/>
      <c r="G1365" s="86" t="str">
        <f>_xlfn.XLOOKUP($I1365,'Prior Year'!$H:$H,'Prior Year'!$I:$I,"")</f>
        <v/>
      </c>
      <c r="H1365" s="87" t="str">
        <f>_xlfn.XLOOKUP($I1365,'Prior Year'!$H:$H,'Prior Year'!$J:$J,"")</f>
        <v/>
      </c>
      <c r="I1365" s="87" t="str">
        <f t="shared" si="42"/>
        <v/>
      </c>
      <c r="J1365" s="88" t="str">
        <f>_xlfn.XLOOKUP($I1365,'Prior Year'!$H:$H,'Prior Year'!$M:$M,"")</f>
        <v/>
      </c>
      <c r="K1365" s="86" t="str">
        <f>_xlfn.XLOOKUP($M1365,'Current Year'!$H:$H,'Current Year'!$I:$I,"")</f>
        <v/>
      </c>
      <c r="L1365" s="87" t="str">
        <f>_xlfn.XLOOKUP($M1365,'Current Year'!$H:$H,'Current Year'!$J:$J,"")</f>
        <v/>
      </c>
      <c r="M1365" s="87" t="str">
        <f t="shared" si="43"/>
        <v/>
      </c>
      <c r="N1365" s="88" t="str">
        <f>_xlfn.XLOOKUP($M1365,'Current Year'!$H:$H,'Current Year'!$M:$M,"")</f>
        <v/>
      </c>
    </row>
    <row r="1366" spans="2:14" x14ac:dyDescent="0.25">
      <c r="B1366" s="5"/>
      <c r="C1366" s="7"/>
      <c r="G1366" s="86" t="str">
        <f>_xlfn.XLOOKUP($I1366,'Prior Year'!$H:$H,'Prior Year'!$I:$I,"")</f>
        <v/>
      </c>
      <c r="H1366" s="87" t="str">
        <f>_xlfn.XLOOKUP($I1366,'Prior Year'!$H:$H,'Prior Year'!$J:$J,"")</f>
        <v/>
      </c>
      <c r="I1366" s="87" t="str">
        <f t="shared" si="42"/>
        <v/>
      </c>
      <c r="J1366" s="88" t="str">
        <f>_xlfn.XLOOKUP($I1366,'Prior Year'!$H:$H,'Prior Year'!$M:$M,"")</f>
        <v/>
      </c>
      <c r="K1366" s="86" t="str">
        <f>_xlfn.XLOOKUP($M1366,'Current Year'!$H:$H,'Current Year'!$I:$I,"")</f>
        <v/>
      </c>
      <c r="L1366" s="87" t="str">
        <f>_xlfn.XLOOKUP($M1366,'Current Year'!$H:$H,'Current Year'!$J:$J,"")</f>
        <v/>
      </c>
      <c r="M1366" s="87" t="str">
        <f t="shared" si="43"/>
        <v/>
      </c>
      <c r="N1366" s="88" t="str">
        <f>_xlfn.XLOOKUP($M1366,'Current Year'!$H:$H,'Current Year'!$M:$M,"")</f>
        <v/>
      </c>
    </row>
    <row r="1367" spans="2:14" x14ac:dyDescent="0.25">
      <c r="B1367" s="5"/>
      <c r="C1367" s="7"/>
      <c r="G1367" s="86" t="str">
        <f>_xlfn.XLOOKUP($I1367,'Prior Year'!$H:$H,'Prior Year'!$I:$I,"")</f>
        <v/>
      </c>
      <c r="H1367" s="87" t="str">
        <f>_xlfn.XLOOKUP($I1367,'Prior Year'!$H:$H,'Prior Year'!$J:$J,"")</f>
        <v/>
      </c>
      <c r="I1367" s="87" t="str">
        <f t="shared" si="42"/>
        <v/>
      </c>
      <c r="J1367" s="88" t="str">
        <f>_xlfn.XLOOKUP($I1367,'Prior Year'!$H:$H,'Prior Year'!$M:$M,"")</f>
        <v/>
      </c>
      <c r="K1367" s="86" t="str">
        <f>_xlfn.XLOOKUP($M1367,'Current Year'!$H:$H,'Current Year'!$I:$I,"")</f>
        <v/>
      </c>
      <c r="L1367" s="87" t="str">
        <f>_xlfn.XLOOKUP($M1367,'Current Year'!$H:$H,'Current Year'!$J:$J,"")</f>
        <v/>
      </c>
      <c r="M1367" s="87" t="str">
        <f t="shared" si="43"/>
        <v/>
      </c>
      <c r="N1367" s="88" t="str">
        <f>_xlfn.XLOOKUP($M1367,'Current Year'!$H:$H,'Current Year'!$M:$M,"")</f>
        <v/>
      </c>
    </row>
    <row r="1368" spans="2:14" x14ac:dyDescent="0.25">
      <c r="B1368" s="5"/>
      <c r="C1368" s="7"/>
      <c r="G1368" s="86" t="str">
        <f>_xlfn.XLOOKUP($I1368,'Prior Year'!$H:$H,'Prior Year'!$I:$I,"")</f>
        <v/>
      </c>
      <c r="H1368" s="87" t="str">
        <f>_xlfn.XLOOKUP($I1368,'Prior Year'!$H:$H,'Prior Year'!$J:$J,"")</f>
        <v/>
      </c>
      <c r="I1368" s="87" t="str">
        <f t="shared" si="42"/>
        <v/>
      </c>
      <c r="J1368" s="88" t="str">
        <f>_xlfn.XLOOKUP($I1368,'Prior Year'!$H:$H,'Prior Year'!$M:$M,"")</f>
        <v/>
      </c>
      <c r="K1368" s="86" t="str">
        <f>_xlfn.XLOOKUP($M1368,'Current Year'!$H:$H,'Current Year'!$I:$I,"")</f>
        <v/>
      </c>
      <c r="L1368" s="87" t="str">
        <f>_xlfn.XLOOKUP($M1368,'Current Year'!$H:$H,'Current Year'!$J:$J,"")</f>
        <v/>
      </c>
      <c r="M1368" s="87" t="str">
        <f t="shared" si="43"/>
        <v/>
      </c>
      <c r="N1368" s="88" t="str">
        <f>_xlfn.XLOOKUP($M1368,'Current Year'!$H:$H,'Current Year'!$M:$M,"")</f>
        <v/>
      </c>
    </row>
    <row r="1369" spans="2:14" x14ac:dyDescent="0.25">
      <c r="B1369" s="5"/>
      <c r="C1369" s="7"/>
      <c r="G1369" s="86" t="str">
        <f>_xlfn.XLOOKUP($I1369,'Prior Year'!$H:$H,'Prior Year'!$I:$I,"")</f>
        <v/>
      </c>
      <c r="H1369" s="87" t="str">
        <f>_xlfn.XLOOKUP($I1369,'Prior Year'!$H:$H,'Prior Year'!$J:$J,"")</f>
        <v/>
      </c>
      <c r="I1369" s="87" t="str">
        <f t="shared" si="42"/>
        <v/>
      </c>
      <c r="J1369" s="88" t="str">
        <f>_xlfn.XLOOKUP($I1369,'Prior Year'!$H:$H,'Prior Year'!$M:$M,"")</f>
        <v/>
      </c>
      <c r="K1369" s="86" t="str">
        <f>_xlfn.XLOOKUP($M1369,'Current Year'!$H:$H,'Current Year'!$I:$I,"")</f>
        <v/>
      </c>
      <c r="L1369" s="87" t="str">
        <f>_xlfn.XLOOKUP($M1369,'Current Year'!$H:$H,'Current Year'!$J:$J,"")</f>
        <v/>
      </c>
      <c r="M1369" s="87" t="str">
        <f t="shared" si="43"/>
        <v/>
      </c>
      <c r="N1369" s="88" t="str">
        <f>_xlfn.XLOOKUP($M1369,'Current Year'!$H:$H,'Current Year'!$M:$M,"")</f>
        <v/>
      </c>
    </row>
    <row r="1370" spans="2:14" x14ac:dyDescent="0.25">
      <c r="B1370" s="5"/>
      <c r="C1370" s="7"/>
      <c r="G1370" s="86" t="str">
        <f>_xlfn.XLOOKUP($I1370,'Prior Year'!$H:$H,'Prior Year'!$I:$I,"")</f>
        <v/>
      </c>
      <c r="H1370" s="87" t="str">
        <f>_xlfn.XLOOKUP($I1370,'Prior Year'!$H:$H,'Prior Year'!$J:$J,"")</f>
        <v/>
      </c>
      <c r="I1370" s="87" t="str">
        <f t="shared" si="42"/>
        <v/>
      </c>
      <c r="J1370" s="88" t="str">
        <f>_xlfn.XLOOKUP($I1370,'Prior Year'!$H:$H,'Prior Year'!$M:$M,"")</f>
        <v/>
      </c>
      <c r="K1370" s="86" t="str">
        <f>_xlfn.XLOOKUP($M1370,'Current Year'!$H:$H,'Current Year'!$I:$I,"")</f>
        <v/>
      </c>
      <c r="L1370" s="87" t="str">
        <f>_xlfn.XLOOKUP($M1370,'Current Year'!$H:$H,'Current Year'!$J:$J,"")</f>
        <v/>
      </c>
      <c r="M1370" s="87" t="str">
        <f t="shared" si="43"/>
        <v/>
      </c>
      <c r="N1370" s="88" t="str">
        <f>_xlfn.XLOOKUP($M1370,'Current Year'!$H:$H,'Current Year'!$M:$M,"")</f>
        <v/>
      </c>
    </row>
    <row r="1371" spans="2:14" x14ac:dyDescent="0.25">
      <c r="B1371" s="5"/>
      <c r="C1371" s="7"/>
      <c r="G1371" s="86" t="str">
        <f>_xlfn.XLOOKUP($I1371,'Prior Year'!$H:$H,'Prior Year'!$I:$I,"")</f>
        <v/>
      </c>
      <c r="H1371" s="87" t="str">
        <f>_xlfn.XLOOKUP($I1371,'Prior Year'!$H:$H,'Prior Year'!$J:$J,"")</f>
        <v/>
      </c>
      <c r="I1371" s="87" t="str">
        <f t="shared" si="42"/>
        <v/>
      </c>
      <c r="J1371" s="88" t="str">
        <f>_xlfn.XLOOKUP($I1371,'Prior Year'!$H:$H,'Prior Year'!$M:$M,"")</f>
        <v/>
      </c>
      <c r="K1371" s="86" t="str">
        <f>_xlfn.XLOOKUP($M1371,'Current Year'!$H:$H,'Current Year'!$I:$I,"")</f>
        <v/>
      </c>
      <c r="L1371" s="87" t="str">
        <f>_xlfn.XLOOKUP($M1371,'Current Year'!$H:$H,'Current Year'!$J:$J,"")</f>
        <v/>
      </c>
      <c r="M1371" s="87" t="str">
        <f t="shared" si="43"/>
        <v/>
      </c>
      <c r="N1371" s="88" t="str">
        <f>_xlfn.XLOOKUP($M1371,'Current Year'!$H:$H,'Current Year'!$M:$M,"")</f>
        <v/>
      </c>
    </row>
    <row r="1372" spans="2:14" x14ac:dyDescent="0.25">
      <c r="B1372" s="5"/>
      <c r="C1372" s="7"/>
      <c r="G1372" s="86" t="str">
        <f>_xlfn.XLOOKUP($I1372,'Prior Year'!$H:$H,'Prior Year'!$I:$I,"")</f>
        <v/>
      </c>
      <c r="H1372" s="87" t="str">
        <f>_xlfn.XLOOKUP($I1372,'Prior Year'!$H:$H,'Prior Year'!$J:$J,"")</f>
        <v/>
      </c>
      <c r="I1372" s="87" t="str">
        <f t="shared" si="42"/>
        <v/>
      </c>
      <c r="J1372" s="88" t="str">
        <f>_xlfn.XLOOKUP($I1372,'Prior Year'!$H:$H,'Prior Year'!$M:$M,"")</f>
        <v/>
      </c>
      <c r="K1372" s="86" t="str">
        <f>_xlfn.XLOOKUP($M1372,'Current Year'!$H:$H,'Current Year'!$I:$I,"")</f>
        <v/>
      </c>
      <c r="L1372" s="87" t="str">
        <f>_xlfn.XLOOKUP($M1372,'Current Year'!$H:$H,'Current Year'!$J:$J,"")</f>
        <v/>
      </c>
      <c r="M1372" s="87" t="str">
        <f t="shared" si="43"/>
        <v/>
      </c>
      <c r="N1372" s="88" t="str">
        <f>_xlfn.XLOOKUP($M1372,'Current Year'!$H:$H,'Current Year'!$M:$M,"")</f>
        <v/>
      </c>
    </row>
    <row r="1373" spans="2:14" x14ac:dyDescent="0.25">
      <c r="B1373" s="5"/>
      <c r="C1373" s="7"/>
      <c r="G1373" s="86" t="str">
        <f>_xlfn.XLOOKUP($I1373,'Prior Year'!$H:$H,'Prior Year'!$I:$I,"")</f>
        <v/>
      </c>
      <c r="H1373" s="87" t="str">
        <f>_xlfn.XLOOKUP($I1373,'Prior Year'!$H:$H,'Prior Year'!$J:$J,"")</f>
        <v/>
      </c>
      <c r="I1373" s="87" t="str">
        <f t="shared" si="42"/>
        <v/>
      </c>
      <c r="J1373" s="88" t="str">
        <f>_xlfn.XLOOKUP($I1373,'Prior Year'!$H:$H,'Prior Year'!$M:$M,"")</f>
        <v/>
      </c>
      <c r="K1373" s="86" t="str">
        <f>_xlfn.XLOOKUP($M1373,'Current Year'!$H:$H,'Current Year'!$I:$I,"")</f>
        <v/>
      </c>
      <c r="L1373" s="87" t="str">
        <f>_xlfn.XLOOKUP($M1373,'Current Year'!$H:$H,'Current Year'!$J:$J,"")</f>
        <v/>
      </c>
      <c r="M1373" s="87" t="str">
        <f t="shared" si="43"/>
        <v/>
      </c>
      <c r="N1373" s="88" t="str">
        <f>_xlfn.XLOOKUP($M1373,'Current Year'!$H:$H,'Current Year'!$M:$M,"")</f>
        <v/>
      </c>
    </row>
    <row r="1374" spans="2:14" x14ac:dyDescent="0.25">
      <c r="B1374" s="5"/>
      <c r="C1374" s="7"/>
      <c r="G1374" s="86" t="str">
        <f>_xlfn.XLOOKUP($I1374,'Prior Year'!$H:$H,'Prior Year'!$I:$I,"")</f>
        <v/>
      </c>
      <c r="H1374" s="87" t="str">
        <f>_xlfn.XLOOKUP($I1374,'Prior Year'!$H:$H,'Prior Year'!$J:$J,"")</f>
        <v/>
      </c>
      <c r="I1374" s="87" t="str">
        <f t="shared" si="42"/>
        <v/>
      </c>
      <c r="J1374" s="88" t="str">
        <f>_xlfn.XLOOKUP($I1374,'Prior Year'!$H:$H,'Prior Year'!$M:$M,"")</f>
        <v/>
      </c>
      <c r="K1374" s="86" t="str">
        <f>_xlfn.XLOOKUP($M1374,'Current Year'!$H:$H,'Current Year'!$I:$I,"")</f>
        <v/>
      </c>
      <c r="L1374" s="87" t="str">
        <f>_xlfn.XLOOKUP($M1374,'Current Year'!$H:$H,'Current Year'!$J:$J,"")</f>
        <v/>
      </c>
      <c r="M1374" s="87" t="str">
        <f t="shared" si="43"/>
        <v/>
      </c>
      <c r="N1374" s="88" t="str">
        <f>_xlfn.XLOOKUP($M1374,'Current Year'!$H:$H,'Current Year'!$M:$M,"")</f>
        <v/>
      </c>
    </row>
    <row r="1375" spans="2:14" x14ac:dyDescent="0.25">
      <c r="B1375" s="5"/>
      <c r="C1375" s="7"/>
      <c r="G1375" s="86" t="str">
        <f>_xlfn.XLOOKUP($I1375,'Prior Year'!$H:$H,'Prior Year'!$I:$I,"")</f>
        <v/>
      </c>
      <c r="H1375" s="87" t="str">
        <f>_xlfn.XLOOKUP($I1375,'Prior Year'!$H:$H,'Prior Year'!$J:$J,"")</f>
        <v/>
      </c>
      <c r="I1375" s="87" t="str">
        <f t="shared" si="42"/>
        <v/>
      </c>
      <c r="J1375" s="88" t="str">
        <f>_xlfn.XLOOKUP($I1375,'Prior Year'!$H:$H,'Prior Year'!$M:$M,"")</f>
        <v/>
      </c>
      <c r="K1375" s="86" t="str">
        <f>_xlfn.XLOOKUP($M1375,'Current Year'!$H:$H,'Current Year'!$I:$I,"")</f>
        <v/>
      </c>
      <c r="L1375" s="87" t="str">
        <f>_xlfn.XLOOKUP($M1375,'Current Year'!$H:$H,'Current Year'!$J:$J,"")</f>
        <v/>
      </c>
      <c r="M1375" s="87" t="str">
        <f t="shared" si="43"/>
        <v/>
      </c>
      <c r="N1375" s="88" t="str">
        <f>_xlfn.XLOOKUP($M1375,'Current Year'!$H:$H,'Current Year'!$M:$M,"")</f>
        <v/>
      </c>
    </row>
    <row r="1376" spans="2:14" x14ac:dyDescent="0.25">
      <c r="B1376" s="5"/>
      <c r="C1376" s="7"/>
      <c r="G1376" s="86" t="str">
        <f>_xlfn.XLOOKUP($I1376,'Prior Year'!$H:$H,'Prior Year'!$I:$I,"")</f>
        <v/>
      </c>
      <c r="H1376" s="87" t="str">
        <f>_xlfn.XLOOKUP($I1376,'Prior Year'!$H:$H,'Prior Year'!$J:$J,"")</f>
        <v/>
      </c>
      <c r="I1376" s="87" t="str">
        <f t="shared" si="42"/>
        <v/>
      </c>
      <c r="J1376" s="88" t="str">
        <f>_xlfn.XLOOKUP($I1376,'Prior Year'!$H:$H,'Prior Year'!$M:$M,"")</f>
        <v/>
      </c>
      <c r="K1376" s="86" t="str">
        <f>_xlfn.XLOOKUP($M1376,'Current Year'!$H:$H,'Current Year'!$I:$I,"")</f>
        <v/>
      </c>
      <c r="L1376" s="87" t="str">
        <f>_xlfn.XLOOKUP($M1376,'Current Year'!$H:$H,'Current Year'!$J:$J,"")</f>
        <v/>
      </c>
      <c r="M1376" s="87" t="str">
        <f t="shared" si="43"/>
        <v/>
      </c>
      <c r="N1376" s="88" t="str">
        <f>_xlfn.XLOOKUP($M1376,'Current Year'!$H:$H,'Current Year'!$M:$M,"")</f>
        <v/>
      </c>
    </row>
    <row r="1377" spans="2:14" x14ac:dyDescent="0.25">
      <c r="B1377" s="5"/>
      <c r="C1377" s="7"/>
      <c r="G1377" s="86" t="str">
        <f>_xlfn.XLOOKUP($I1377,'Prior Year'!$H:$H,'Prior Year'!$I:$I,"")</f>
        <v/>
      </c>
      <c r="H1377" s="87" t="str">
        <f>_xlfn.XLOOKUP($I1377,'Prior Year'!$H:$H,'Prior Year'!$J:$J,"")</f>
        <v/>
      </c>
      <c r="I1377" s="87" t="str">
        <f t="shared" si="42"/>
        <v/>
      </c>
      <c r="J1377" s="88" t="str">
        <f>_xlfn.XLOOKUP($I1377,'Prior Year'!$H:$H,'Prior Year'!$M:$M,"")</f>
        <v/>
      </c>
      <c r="K1377" s="86" t="str">
        <f>_xlfn.XLOOKUP($M1377,'Current Year'!$H:$H,'Current Year'!$I:$I,"")</f>
        <v/>
      </c>
      <c r="L1377" s="87" t="str">
        <f>_xlfn.XLOOKUP($M1377,'Current Year'!$H:$H,'Current Year'!$J:$J,"")</f>
        <v/>
      </c>
      <c r="M1377" s="87" t="str">
        <f t="shared" si="43"/>
        <v/>
      </c>
      <c r="N1377" s="88" t="str">
        <f>_xlfn.XLOOKUP($M1377,'Current Year'!$H:$H,'Current Year'!$M:$M,"")</f>
        <v/>
      </c>
    </row>
    <row r="1378" spans="2:14" x14ac:dyDescent="0.25">
      <c r="B1378" s="5"/>
      <c r="C1378" s="7"/>
      <c r="G1378" s="86" t="str">
        <f>_xlfn.XLOOKUP($I1378,'Prior Year'!$H:$H,'Prior Year'!$I:$I,"")</f>
        <v/>
      </c>
      <c r="H1378" s="87" t="str">
        <f>_xlfn.XLOOKUP($I1378,'Prior Year'!$H:$H,'Prior Year'!$J:$J,"")</f>
        <v/>
      </c>
      <c r="I1378" s="87" t="str">
        <f t="shared" si="42"/>
        <v/>
      </c>
      <c r="J1378" s="88" t="str">
        <f>_xlfn.XLOOKUP($I1378,'Prior Year'!$H:$H,'Prior Year'!$M:$M,"")</f>
        <v/>
      </c>
      <c r="K1378" s="86" t="str">
        <f>_xlfn.XLOOKUP($M1378,'Current Year'!$H:$H,'Current Year'!$I:$I,"")</f>
        <v/>
      </c>
      <c r="L1378" s="87" t="str">
        <f>_xlfn.XLOOKUP($M1378,'Current Year'!$H:$H,'Current Year'!$J:$J,"")</f>
        <v/>
      </c>
      <c r="M1378" s="87" t="str">
        <f t="shared" si="43"/>
        <v/>
      </c>
      <c r="N1378" s="88" t="str">
        <f>_xlfn.XLOOKUP($M1378,'Current Year'!$H:$H,'Current Year'!$M:$M,"")</f>
        <v/>
      </c>
    </row>
    <row r="1379" spans="2:14" x14ac:dyDescent="0.25">
      <c r="B1379" s="5"/>
      <c r="C1379" s="7"/>
      <c r="G1379" s="86" t="str">
        <f>_xlfn.XLOOKUP($I1379,'Prior Year'!$H:$H,'Prior Year'!$I:$I,"")</f>
        <v/>
      </c>
      <c r="H1379" s="87" t="str">
        <f>_xlfn.XLOOKUP($I1379,'Prior Year'!$H:$H,'Prior Year'!$J:$J,"")</f>
        <v/>
      </c>
      <c r="I1379" s="87" t="str">
        <f t="shared" si="42"/>
        <v/>
      </c>
      <c r="J1379" s="88" t="str">
        <f>_xlfn.XLOOKUP($I1379,'Prior Year'!$H:$H,'Prior Year'!$M:$M,"")</f>
        <v/>
      </c>
      <c r="K1379" s="86" t="str">
        <f>_xlfn.XLOOKUP($M1379,'Current Year'!$H:$H,'Current Year'!$I:$I,"")</f>
        <v/>
      </c>
      <c r="L1379" s="87" t="str">
        <f>_xlfn.XLOOKUP($M1379,'Current Year'!$H:$H,'Current Year'!$J:$J,"")</f>
        <v/>
      </c>
      <c r="M1379" s="87" t="str">
        <f t="shared" si="43"/>
        <v/>
      </c>
      <c r="N1379" s="88" t="str">
        <f>_xlfn.XLOOKUP($M1379,'Current Year'!$H:$H,'Current Year'!$M:$M,"")</f>
        <v/>
      </c>
    </row>
    <row r="1380" spans="2:14" x14ac:dyDescent="0.25">
      <c r="B1380" s="5"/>
      <c r="C1380" s="7"/>
      <c r="G1380" s="86" t="str">
        <f>_xlfn.XLOOKUP($I1380,'Prior Year'!$H:$H,'Prior Year'!$I:$I,"")</f>
        <v/>
      </c>
      <c r="H1380" s="87" t="str">
        <f>_xlfn.XLOOKUP($I1380,'Prior Year'!$H:$H,'Prior Year'!$J:$J,"")</f>
        <v/>
      </c>
      <c r="I1380" s="87" t="str">
        <f t="shared" si="42"/>
        <v/>
      </c>
      <c r="J1380" s="88" t="str">
        <f>_xlfn.XLOOKUP($I1380,'Prior Year'!$H:$H,'Prior Year'!$M:$M,"")</f>
        <v/>
      </c>
      <c r="K1380" s="86" t="str">
        <f>_xlfn.XLOOKUP($M1380,'Current Year'!$H:$H,'Current Year'!$I:$I,"")</f>
        <v/>
      </c>
      <c r="L1380" s="87" t="str">
        <f>_xlfn.XLOOKUP($M1380,'Current Year'!$H:$H,'Current Year'!$J:$J,"")</f>
        <v/>
      </c>
      <c r="M1380" s="87" t="str">
        <f t="shared" si="43"/>
        <v/>
      </c>
      <c r="N1380" s="88" t="str">
        <f>_xlfn.XLOOKUP($M1380,'Current Year'!$H:$H,'Current Year'!$M:$M,"")</f>
        <v/>
      </c>
    </row>
    <row r="1381" spans="2:14" x14ac:dyDescent="0.25">
      <c r="B1381" s="5"/>
      <c r="C1381" s="7"/>
      <c r="G1381" s="86" t="str">
        <f>_xlfn.XLOOKUP($I1381,'Prior Year'!$H:$H,'Prior Year'!$I:$I,"")</f>
        <v/>
      </c>
      <c r="H1381" s="87" t="str">
        <f>_xlfn.XLOOKUP($I1381,'Prior Year'!$H:$H,'Prior Year'!$J:$J,"")</f>
        <v/>
      </c>
      <c r="I1381" s="87" t="str">
        <f t="shared" si="42"/>
        <v/>
      </c>
      <c r="J1381" s="88" t="str">
        <f>_xlfn.XLOOKUP($I1381,'Prior Year'!$H:$H,'Prior Year'!$M:$M,"")</f>
        <v/>
      </c>
      <c r="K1381" s="86" t="str">
        <f>_xlfn.XLOOKUP($M1381,'Current Year'!$H:$H,'Current Year'!$I:$I,"")</f>
        <v/>
      </c>
      <c r="L1381" s="87" t="str">
        <f>_xlfn.XLOOKUP($M1381,'Current Year'!$H:$H,'Current Year'!$J:$J,"")</f>
        <v/>
      </c>
      <c r="M1381" s="87" t="str">
        <f t="shared" si="43"/>
        <v/>
      </c>
      <c r="N1381" s="88" t="str">
        <f>_xlfn.XLOOKUP($M1381,'Current Year'!$H:$H,'Current Year'!$M:$M,"")</f>
        <v/>
      </c>
    </row>
    <row r="1382" spans="2:14" x14ac:dyDescent="0.25">
      <c r="B1382" s="5"/>
      <c r="C1382" s="7"/>
      <c r="G1382" s="86" t="str">
        <f>_xlfn.XLOOKUP($I1382,'Prior Year'!$H:$H,'Prior Year'!$I:$I,"")</f>
        <v/>
      </c>
      <c r="H1382" s="87" t="str">
        <f>_xlfn.XLOOKUP($I1382,'Prior Year'!$H:$H,'Prior Year'!$J:$J,"")</f>
        <v/>
      </c>
      <c r="I1382" s="87" t="str">
        <f t="shared" si="42"/>
        <v/>
      </c>
      <c r="J1382" s="88" t="str">
        <f>_xlfn.XLOOKUP($I1382,'Prior Year'!$H:$H,'Prior Year'!$M:$M,"")</f>
        <v/>
      </c>
      <c r="K1382" s="86" t="str">
        <f>_xlfn.XLOOKUP($M1382,'Current Year'!$H:$H,'Current Year'!$I:$I,"")</f>
        <v/>
      </c>
      <c r="L1382" s="87" t="str">
        <f>_xlfn.XLOOKUP($M1382,'Current Year'!$H:$H,'Current Year'!$J:$J,"")</f>
        <v/>
      </c>
      <c r="M1382" s="87" t="str">
        <f t="shared" si="43"/>
        <v/>
      </c>
      <c r="N1382" s="88" t="str">
        <f>_xlfn.XLOOKUP($M1382,'Current Year'!$H:$H,'Current Year'!$M:$M,"")</f>
        <v/>
      </c>
    </row>
    <row r="1383" spans="2:14" x14ac:dyDescent="0.25">
      <c r="B1383" s="5"/>
      <c r="C1383" s="7"/>
      <c r="G1383" s="86" t="str">
        <f>_xlfn.XLOOKUP($I1383,'Prior Year'!$H:$H,'Prior Year'!$I:$I,"")</f>
        <v/>
      </c>
      <c r="H1383" s="87" t="str">
        <f>_xlfn.XLOOKUP($I1383,'Prior Year'!$H:$H,'Prior Year'!$J:$J,"")</f>
        <v/>
      </c>
      <c r="I1383" s="87" t="str">
        <f t="shared" si="42"/>
        <v/>
      </c>
      <c r="J1383" s="88" t="str">
        <f>_xlfn.XLOOKUP($I1383,'Prior Year'!$H:$H,'Prior Year'!$M:$M,"")</f>
        <v/>
      </c>
      <c r="K1383" s="86" t="str">
        <f>_xlfn.XLOOKUP($M1383,'Current Year'!$H:$H,'Current Year'!$I:$I,"")</f>
        <v/>
      </c>
      <c r="L1383" s="87" t="str">
        <f>_xlfn.XLOOKUP($M1383,'Current Year'!$H:$H,'Current Year'!$J:$J,"")</f>
        <v/>
      </c>
      <c r="M1383" s="87" t="str">
        <f t="shared" si="43"/>
        <v/>
      </c>
      <c r="N1383" s="88" t="str">
        <f>_xlfn.XLOOKUP($M1383,'Current Year'!$H:$H,'Current Year'!$M:$M,"")</f>
        <v/>
      </c>
    </row>
    <row r="1384" spans="2:14" x14ac:dyDescent="0.25">
      <c r="B1384" s="5"/>
      <c r="C1384" s="7"/>
      <c r="G1384" s="86" t="str">
        <f>_xlfn.XLOOKUP($I1384,'Prior Year'!$H:$H,'Prior Year'!$I:$I,"")</f>
        <v/>
      </c>
      <c r="H1384" s="87" t="str">
        <f>_xlfn.XLOOKUP($I1384,'Prior Year'!$H:$H,'Prior Year'!$J:$J,"")</f>
        <v/>
      </c>
      <c r="I1384" s="87" t="str">
        <f t="shared" si="42"/>
        <v/>
      </c>
      <c r="J1384" s="88" t="str">
        <f>_xlfn.XLOOKUP($I1384,'Prior Year'!$H:$H,'Prior Year'!$M:$M,"")</f>
        <v/>
      </c>
      <c r="K1384" s="86" t="str">
        <f>_xlfn.XLOOKUP($M1384,'Current Year'!$H:$H,'Current Year'!$I:$I,"")</f>
        <v/>
      </c>
      <c r="L1384" s="87" t="str">
        <f>_xlfn.XLOOKUP($M1384,'Current Year'!$H:$H,'Current Year'!$J:$J,"")</f>
        <v/>
      </c>
      <c r="M1384" s="87" t="str">
        <f t="shared" si="43"/>
        <v/>
      </c>
      <c r="N1384" s="88" t="str">
        <f>_xlfn.XLOOKUP($M1384,'Current Year'!$H:$H,'Current Year'!$M:$M,"")</f>
        <v/>
      </c>
    </row>
    <row r="1385" spans="2:14" x14ac:dyDescent="0.25">
      <c r="B1385" s="5"/>
      <c r="C1385" s="7"/>
      <c r="G1385" s="86" t="str">
        <f>_xlfn.XLOOKUP($I1385,'Prior Year'!$H:$H,'Prior Year'!$I:$I,"")</f>
        <v/>
      </c>
      <c r="H1385" s="87" t="str">
        <f>_xlfn.XLOOKUP($I1385,'Prior Year'!$H:$H,'Prior Year'!$J:$J,"")</f>
        <v/>
      </c>
      <c r="I1385" s="87" t="str">
        <f t="shared" si="42"/>
        <v/>
      </c>
      <c r="J1385" s="88" t="str">
        <f>_xlfn.XLOOKUP($I1385,'Prior Year'!$H:$H,'Prior Year'!$M:$M,"")</f>
        <v/>
      </c>
      <c r="K1385" s="86" t="str">
        <f>_xlfn.XLOOKUP($M1385,'Current Year'!$H:$H,'Current Year'!$I:$I,"")</f>
        <v/>
      </c>
      <c r="L1385" s="87" t="str">
        <f>_xlfn.XLOOKUP($M1385,'Current Year'!$H:$H,'Current Year'!$J:$J,"")</f>
        <v/>
      </c>
      <c r="M1385" s="87" t="str">
        <f t="shared" si="43"/>
        <v/>
      </c>
      <c r="N1385" s="88" t="str">
        <f>_xlfn.XLOOKUP($M1385,'Current Year'!$H:$H,'Current Year'!$M:$M,"")</f>
        <v/>
      </c>
    </row>
    <row r="1386" spans="2:14" x14ac:dyDescent="0.25">
      <c r="B1386" s="5"/>
      <c r="C1386" s="7"/>
      <c r="G1386" s="86" t="str">
        <f>_xlfn.XLOOKUP($I1386,'Prior Year'!$H:$H,'Prior Year'!$I:$I,"")</f>
        <v/>
      </c>
      <c r="H1386" s="87" t="str">
        <f>_xlfn.XLOOKUP($I1386,'Prior Year'!$H:$H,'Prior Year'!$J:$J,"")</f>
        <v/>
      </c>
      <c r="I1386" s="87" t="str">
        <f t="shared" si="42"/>
        <v/>
      </c>
      <c r="J1386" s="88" t="str">
        <f>_xlfn.XLOOKUP($I1386,'Prior Year'!$H:$H,'Prior Year'!$M:$M,"")</f>
        <v/>
      </c>
      <c r="K1386" s="86" t="str">
        <f>_xlfn.XLOOKUP($M1386,'Current Year'!$H:$H,'Current Year'!$I:$I,"")</f>
        <v/>
      </c>
      <c r="L1386" s="87" t="str">
        <f>_xlfn.XLOOKUP($M1386,'Current Year'!$H:$H,'Current Year'!$J:$J,"")</f>
        <v/>
      </c>
      <c r="M1386" s="87" t="str">
        <f t="shared" si="43"/>
        <v/>
      </c>
      <c r="N1386" s="88" t="str">
        <f>_xlfn.XLOOKUP($M1386,'Current Year'!$H:$H,'Current Year'!$M:$M,"")</f>
        <v/>
      </c>
    </row>
    <row r="1387" spans="2:14" x14ac:dyDescent="0.25">
      <c r="B1387" s="5"/>
      <c r="C1387" s="7"/>
      <c r="G1387" s="86" t="str">
        <f>_xlfn.XLOOKUP($I1387,'Prior Year'!$H:$H,'Prior Year'!$I:$I,"")</f>
        <v/>
      </c>
      <c r="H1387" s="87" t="str">
        <f>_xlfn.XLOOKUP($I1387,'Prior Year'!$H:$H,'Prior Year'!$J:$J,"")</f>
        <v/>
      </c>
      <c r="I1387" s="87" t="str">
        <f t="shared" si="42"/>
        <v/>
      </c>
      <c r="J1387" s="88" t="str">
        <f>_xlfn.XLOOKUP($I1387,'Prior Year'!$H:$H,'Prior Year'!$M:$M,"")</f>
        <v/>
      </c>
      <c r="K1387" s="86" t="str">
        <f>_xlfn.XLOOKUP($M1387,'Current Year'!$H:$H,'Current Year'!$I:$I,"")</f>
        <v/>
      </c>
      <c r="L1387" s="87" t="str">
        <f>_xlfn.XLOOKUP($M1387,'Current Year'!$H:$H,'Current Year'!$J:$J,"")</f>
        <v/>
      </c>
      <c r="M1387" s="87" t="str">
        <f t="shared" si="43"/>
        <v/>
      </c>
      <c r="N1387" s="88" t="str">
        <f>_xlfn.XLOOKUP($M1387,'Current Year'!$H:$H,'Current Year'!$M:$M,"")</f>
        <v/>
      </c>
    </row>
    <row r="1388" spans="2:14" x14ac:dyDescent="0.25">
      <c r="B1388" s="5"/>
      <c r="C1388" s="7"/>
      <c r="G1388" s="86" t="str">
        <f>_xlfn.XLOOKUP($I1388,'Prior Year'!$H:$H,'Prior Year'!$I:$I,"")</f>
        <v/>
      </c>
      <c r="H1388" s="87" t="str">
        <f>_xlfn.XLOOKUP($I1388,'Prior Year'!$H:$H,'Prior Year'!$J:$J,"")</f>
        <v/>
      </c>
      <c r="I1388" s="87" t="str">
        <f t="shared" si="42"/>
        <v/>
      </c>
      <c r="J1388" s="88" t="str">
        <f>_xlfn.XLOOKUP($I1388,'Prior Year'!$H:$H,'Prior Year'!$M:$M,"")</f>
        <v/>
      </c>
      <c r="K1388" s="86" t="str">
        <f>_xlfn.XLOOKUP($M1388,'Current Year'!$H:$H,'Current Year'!$I:$I,"")</f>
        <v/>
      </c>
      <c r="L1388" s="87" t="str">
        <f>_xlfn.XLOOKUP($M1388,'Current Year'!$H:$H,'Current Year'!$J:$J,"")</f>
        <v/>
      </c>
      <c r="M1388" s="87" t="str">
        <f t="shared" si="43"/>
        <v/>
      </c>
      <c r="N1388" s="88" t="str">
        <f>_xlfn.XLOOKUP($M1388,'Current Year'!$H:$H,'Current Year'!$M:$M,"")</f>
        <v/>
      </c>
    </row>
    <row r="1389" spans="2:14" x14ac:dyDescent="0.25">
      <c r="B1389" s="5"/>
      <c r="C1389" s="7"/>
      <c r="G1389" s="86" t="str">
        <f>_xlfn.XLOOKUP($I1389,'Prior Year'!$H:$H,'Prior Year'!$I:$I,"")</f>
        <v/>
      </c>
      <c r="H1389" s="87" t="str">
        <f>_xlfn.XLOOKUP($I1389,'Prior Year'!$H:$H,'Prior Year'!$J:$J,"")</f>
        <v/>
      </c>
      <c r="I1389" s="87" t="str">
        <f t="shared" si="42"/>
        <v/>
      </c>
      <c r="J1389" s="88" t="str">
        <f>_xlfn.XLOOKUP($I1389,'Prior Year'!$H:$H,'Prior Year'!$M:$M,"")</f>
        <v/>
      </c>
      <c r="K1389" s="86" t="str">
        <f>_xlfn.XLOOKUP($M1389,'Current Year'!$H:$H,'Current Year'!$I:$I,"")</f>
        <v/>
      </c>
      <c r="L1389" s="87" t="str">
        <f>_xlfn.XLOOKUP($M1389,'Current Year'!$H:$H,'Current Year'!$J:$J,"")</f>
        <v/>
      </c>
      <c r="M1389" s="87" t="str">
        <f t="shared" si="43"/>
        <v/>
      </c>
      <c r="N1389" s="88" t="str">
        <f>_xlfn.XLOOKUP($M1389,'Current Year'!$H:$H,'Current Year'!$M:$M,"")</f>
        <v/>
      </c>
    </row>
    <row r="1390" spans="2:14" x14ac:dyDescent="0.25">
      <c r="B1390" s="5"/>
      <c r="C1390" s="7"/>
      <c r="G1390" s="86" t="str">
        <f>_xlfn.XLOOKUP($I1390,'Prior Year'!$H:$H,'Prior Year'!$I:$I,"")</f>
        <v/>
      </c>
      <c r="H1390" s="87" t="str">
        <f>_xlfn.XLOOKUP($I1390,'Prior Year'!$H:$H,'Prior Year'!$J:$J,"")</f>
        <v/>
      </c>
      <c r="I1390" s="87" t="str">
        <f t="shared" si="42"/>
        <v/>
      </c>
      <c r="J1390" s="88" t="str">
        <f>_xlfn.XLOOKUP($I1390,'Prior Year'!$H:$H,'Prior Year'!$M:$M,"")</f>
        <v/>
      </c>
      <c r="K1390" s="86" t="str">
        <f>_xlfn.XLOOKUP($M1390,'Current Year'!$H:$H,'Current Year'!$I:$I,"")</f>
        <v/>
      </c>
      <c r="L1390" s="87" t="str">
        <f>_xlfn.XLOOKUP($M1390,'Current Year'!$H:$H,'Current Year'!$J:$J,"")</f>
        <v/>
      </c>
      <c r="M1390" s="87" t="str">
        <f t="shared" si="43"/>
        <v/>
      </c>
      <c r="N1390" s="88" t="str">
        <f>_xlfn.XLOOKUP($M1390,'Current Year'!$H:$H,'Current Year'!$M:$M,"")</f>
        <v/>
      </c>
    </row>
    <row r="1391" spans="2:14" x14ac:dyDescent="0.25">
      <c r="B1391" s="5"/>
      <c r="C1391" s="7"/>
      <c r="G1391" s="86" t="str">
        <f>_xlfn.XLOOKUP($I1391,'Prior Year'!$H:$H,'Prior Year'!$I:$I,"")</f>
        <v/>
      </c>
      <c r="H1391" s="87" t="str">
        <f>_xlfn.XLOOKUP($I1391,'Prior Year'!$H:$H,'Prior Year'!$J:$J,"")</f>
        <v/>
      </c>
      <c r="I1391" s="87" t="str">
        <f t="shared" si="42"/>
        <v/>
      </c>
      <c r="J1391" s="88" t="str">
        <f>_xlfn.XLOOKUP($I1391,'Prior Year'!$H:$H,'Prior Year'!$M:$M,"")</f>
        <v/>
      </c>
      <c r="K1391" s="86" t="str">
        <f>_xlfn.XLOOKUP($M1391,'Current Year'!$H:$H,'Current Year'!$I:$I,"")</f>
        <v/>
      </c>
      <c r="L1391" s="87" t="str">
        <f>_xlfn.XLOOKUP($M1391,'Current Year'!$H:$H,'Current Year'!$J:$J,"")</f>
        <v/>
      </c>
      <c r="M1391" s="87" t="str">
        <f t="shared" si="43"/>
        <v/>
      </c>
      <c r="N1391" s="88" t="str">
        <f>_xlfn.XLOOKUP($M1391,'Current Year'!$H:$H,'Current Year'!$M:$M,"")</f>
        <v/>
      </c>
    </row>
    <row r="1392" spans="2:14" x14ac:dyDescent="0.25">
      <c r="B1392" s="5"/>
      <c r="C1392" s="7"/>
      <c r="G1392" s="86" t="str">
        <f>_xlfn.XLOOKUP($I1392,'Prior Year'!$H:$H,'Prior Year'!$I:$I,"")</f>
        <v/>
      </c>
      <c r="H1392" s="87" t="str">
        <f>_xlfn.XLOOKUP($I1392,'Prior Year'!$H:$H,'Prior Year'!$J:$J,"")</f>
        <v/>
      </c>
      <c r="I1392" s="87" t="str">
        <f t="shared" si="42"/>
        <v/>
      </c>
      <c r="J1392" s="88" t="str">
        <f>_xlfn.XLOOKUP($I1392,'Prior Year'!$H:$H,'Prior Year'!$M:$M,"")</f>
        <v/>
      </c>
      <c r="K1392" s="86" t="str">
        <f>_xlfn.XLOOKUP($M1392,'Current Year'!$H:$H,'Current Year'!$I:$I,"")</f>
        <v/>
      </c>
      <c r="L1392" s="87" t="str">
        <f>_xlfn.XLOOKUP($M1392,'Current Year'!$H:$H,'Current Year'!$J:$J,"")</f>
        <v/>
      </c>
      <c r="M1392" s="87" t="str">
        <f t="shared" si="43"/>
        <v/>
      </c>
      <c r="N1392" s="88" t="str">
        <f>_xlfn.XLOOKUP($M1392,'Current Year'!$H:$H,'Current Year'!$M:$M,"")</f>
        <v/>
      </c>
    </row>
    <row r="1393" spans="2:14" x14ac:dyDescent="0.25">
      <c r="B1393" s="5"/>
      <c r="C1393" s="7"/>
      <c r="G1393" s="86" t="str">
        <f>_xlfn.XLOOKUP($I1393,'Prior Year'!$H:$H,'Prior Year'!$I:$I,"")</f>
        <v/>
      </c>
      <c r="H1393" s="87" t="str">
        <f>_xlfn.XLOOKUP($I1393,'Prior Year'!$H:$H,'Prior Year'!$J:$J,"")</f>
        <v/>
      </c>
      <c r="I1393" s="87" t="str">
        <f t="shared" si="42"/>
        <v/>
      </c>
      <c r="J1393" s="88" t="str">
        <f>_xlfn.XLOOKUP($I1393,'Prior Year'!$H:$H,'Prior Year'!$M:$M,"")</f>
        <v/>
      </c>
      <c r="K1393" s="86" t="str">
        <f>_xlfn.XLOOKUP($M1393,'Current Year'!$H:$H,'Current Year'!$I:$I,"")</f>
        <v/>
      </c>
      <c r="L1393" s="87" t="str">
        <f>_xlfn.XLOOKUP($M1393,'Current Year'!$H:$H,'Current Year'!$J:$J,"")</f>
        <v/>
      </c>
      <c r="M1393" s="87" t="str">
        <f t="shared" si="43"/>
        <v/>
      </c>
      <c r="N1393" s="88" t="str">
        <f>_xlfn.XLOOKUP($M1393,'Current Year'!$H:$H,'Current Year'!$M:$M,"")</f>
        <v/>
      </c>
    </row>
    <row r="1394" spans="2:14" x14ac:dyDescent="0.25">
      <c r="B1394" s="5"/>
      <c r="C1394" s="7"/>
      <c r="G1394" s="86" t="str">
        <f>_xlfn.XLOOKUP($I1394,'Prior Year'!$H:$H,'Prior Year'!$I:$I,"")</f>
        <v/>
      </c>
      <c r="H1394" s="87" t="str">
        <f>_xlfn.XLOOKUP($I1394,'Prior Year'!$H:$H,'Prior Year'!$J:$J,"")</f>
        <v/>
      </c>
      <c r="I1394" s="87" t="str">
        <f t="shared" si="42"/>
        <v/>
      </c>
      <c r="J1394" s="88" t="str">
        <f>_xlfn.XLOOKUP($I1394,'Prior Year'!$H:$H,'Prior Year'!$M:$M,"")</f>
        <v/>
      </c>
      <c r="K1394" s="86" t="str">
        <f>_xlfn.XLOOKUP($M1394,'Current Year'!$H:$H,'Current Year'!$I:$I,"")</f>
        <v/>
      </c>
      <c r="L1394" s="87" t="str">
        <f>_xlfn.XLOOKUP($M1394,'Current Year'!$H:$H,'Current Year'!$J:$J,"")</f>
        <v/>
      </c>
      <c r="M1394" s="87" t="str">
        <f t="shared" si="43"/>
        <v/>
      </c>
      <c r="N1394" s="88" t="str">
        <f>_xlfn.XLOOKUP($M1394,'Current Year'!$H:$H,'Current Year'!$M:$M,"")</f>
        <v/>
      </c>
    </row>
    <row r="1395" spans="2:14" x14ac:dyDescent="0.25">
      <c r="B1395" s="5"/>
      <c r="C1395" s="7"/>
      <c r="G1395" s="86" t="str">
        <f>_xlfn.XLOOKUP($I1395,'Prior Year'!$H:$H,'Prior Year'!$I:$I,"")</f>
        <v/>
      </c>
      <c r="H1395" s="87" t="str">
        <f>_xlfn.XLOOKUP($I1395,'Prior Year'!$H:$H,'Prior Year'!$J:$J,"")</f>
        <v/>
      </c>
      <c r="I1395" s="87" t="str">
        <f t="shared" si="42"/>
        <v/>
      </c>
      <c r="J1395" s="88" t="str">
        <f>_xlfn.XLOOKUP($I1395,'Prior Year'!$H:$H,'Prior Year'!$M:$M,"")</f>
        <v/>
      </c>
      <c r="K1395" s="86" t="str">
        <f>_xlfn.XLOOKUP($M1395,'Current Year'!$H:$H,'Current Year'!$I:$I,"")</f>
        <v/>
      </c>
      <c r="L1395" s="87" t="str">
        <f>_xlfn.XLOOKUP($M1395,'Current Year'!$H:$H,'Current Year'!$J:$J,"")</f>
        <v/>
      </c>
      <c r="M1395" s="87" t="str">
        <f t="shared" si="43"/>
        <v/>
      </c>
      <c r="N1395" s="88" t="str">
        <f>_xlfn.XLOOKUP($M1395,'Current Year'!$H:$H,'Current Year'!$M:$M,"")</f>
        <v/>
      </c>
    </row>
    <row r="1396" spans="2:14" x14ac:dyDescent="0.25">
      <c r="B1396" s="5"/>
      <c r="C1396" s="7"/>
      <c r="G1396" s="86" t="str">
        <f>_xlfn.XLOOKUP($I1396,'Prior Year'!$H:$H,'Prior Year'!$I:$I,"")</f>
        <v/>
      </c>
      <c r="H1396" s="87" t="str">
        <f>_xlfn.XLOOKUP($I1396,'Prior Year'!$H:$H,'Prior Year'!$J:$J,"")</f>
        <v/>
      </c>
      <c r="I1396" s="87" t="str">
        <f t="shared" si="42"/>
        <v/>
      </c>
      <c r="J1396" s="88" t="str">
        <f>_xlfn.XLOOKUP($I1396,'Prior Year'!$H:$H,'Prior Year'!$M:$M,"")</f>
        <v/>
      </c>
      <c r="K1396" s="86" t="str">
        <f>_xlfn.XLOOKUP($M1396,'Current Year'!$H:$H,'Current Year'!$I:$I,"")</f>
        <v/>
      </c>
      <c r="L1396" s="87" t="str">
        <f>_xlfn.XLOOKUP($M1396,'Current Year'!$H:$H,'Current Year'!$J:$J,"")</f>
        <v/>
      </c>
      <c r="M1396" s="87" t="str">
        <f t="shared" si="43"/>
        <v/>
      </c>
      <c r="N1396" s="88" t="str">
        <f>_xlfn.XLOOKUP($M1396,'Current Year'!$H:$H,'Current Year'!$M:$M,"")</f>
        <v/>
      </c>
    </row>
    <row r="1397" spans="2:14" x14ac:dyDescent="0.25">
      <c r="B1397" s="5"/>
      <c r="C1397" s="7"/>
      <c r="G1397" s="86" t="str">
        <f>_xlfn.XLOOKUP($I1397,'Prior Year'!$H:$H,'Prior Year'!$I:$I,"")</f>
        <v/>
      </c>
      <c r="H1397" s="87" t="str">
        <f>_xlfn.XLOOKUP($I1397,'Prior Year'!$H:$H,'Prior Year'!$J:$J,"")</f>
        <v/>
      </c>
      <c r="I1397" s="87" t="str">
        <f t="shared" si="42"/>
        <v/>
      </c>
      <c r="J1397" s="88" t="str">
        <f>_xlfn.XLOOKUP($I1397,'Prior Year'!$H:$H,'Prior Year'!$M:$M,"")</f>
        <v/>
      </c>
      <c r="K1397" s="86" t="str">
        <f>_xlfn.XLOOKUP($M1397,'Current Year'!$H:$H,'Current Year'!$I:$I,"")</f>
        <v/>
      </c>
      <c r="L1397" s="87" t="str">
        <f>_xlfn.XLOOKUP($M1397,'Current Year'!$H:$H,'Current Year'!$J:$J,"")</f>
        <v/>
      </c>
      <c r="M1397" s="87" t="str">
        <f t="shared" si="43"/>
        <v/>
      </c>
      <c r="N1397" s="88" t="str">
        <f>_xlfn.XLOOKUP($M1397,'Current Year'!$H:$H,'Current Year'!$M:$M,"")</f>
        <v/>
      </c>
    </row>
    <row r="1398" spans="2:14" x14ac:dyDescent="0.25">
      <c r="B1398" s="5"/>
      <c r="C1398" s="7"/>
      <c r="G1398" s="86" t="str">
        <f>_xlfn.XLOOKUP($I1398,'Prior Year'!$H:$H,'Prior Year'!$I:$I,"")</f>
        <v/>
      </c>
      <c r="H1398" s="87" t="str">
        <f>_xlfn.XLOOKUP($I1398,'Prior Year'!$H:$H,'Prior Year'!$J:$J,"")</f>
        <v/>
      </c>
      <c r="I1398" s="87" t="str">
        <f t="shared" si="42"/>
        <v/>
      </c>
      <c r="J1398" s="88" t="str">
        <f>_xlfn.XLOOKUP($I1398,'Prior Year'!$H:$H,'Prior Year'!$M:$M,"")</f>
        <v/>
      </c>
      <c r="K1398" s="86" t="str">
        <f>_xlfn.XLOOKUP($M1398,'Current Year'!$H:$H,'Current Year'!$I:$I,"")</f>
        <v/>
      </c>
      <c r="L1398" s="87" t="str">
        <f>_xlfn.XLOOKUP($M1398,'Current Year'!$H:$H,'Current Year'!$J:$J,"")</f>
        <v/>
      </c>
      <c r="M1398" s="87" t="str">
        <f t="shared" si="43"/>
        <v/>
      </c>
      <c r="N1398" s="88" t="str">
        <f>_xlfn.XLOOKUP($M1398,'Current Year'!$H:$H,'Current Year'!$M:$M,"")</f>
        <v/>
      </c>
    </row>
    <row r="1399" spans="2:14" x14ac:dyDescent="0.25">
      <c r="B1399" s="5"/>
      <c r="C1399" s="7"/>
      <c r="G1399" s="86" t="str">
        <f>_xlfn.XLOOKUP($I1399,'Prior Year'!$H:$H,'Prior Year'!$I:$I,"")</f>
        <v/>
      </c>
      <c r="H1399" s="87" t="str">
        <f>_xlfn.XLOOKUP($I1399,'Prior Year'!$H:$H,'Prior Year'!$J:$J,"")</f>
        <v/>
      </c>
      <c r="I1399" s="87" t="str">
        <f t="shared" si="42"/>
        <v/>
      </c>
      <c r="J1399" s="88" t="str">
        <f>_xlfn.XLOOKUP($I1399,'Prior Year'!$H:$H,'Prior Year'!$M:$M,"")</f>
        <v/>
      </c>
      <c r="K1399" s="86" t="str">
        <f>_xlfn.XLOOKUP($M1399,'Current Year'!$H:$H,'Current Year'!$I:$I,"")</f>
        <v/>
      </c>
      <c r="L1399" s="87" t="str">
        <f>_xlfn.XLOOKUP($M1399,'Current Year'!$H:$H,'Current Year'!$J:$J,"")</f>
        <v/>
      </c>
      <c r="M1399" s="87" t="str">
        <f t="shared" si="43"/>
        <v/>
      </c>
      <c r="N1399" s="88" t="str">
        <f>_xlfn.XLOOKUP($M1399,'Current Year'!$H:$H,'Current Year'!$M:$M,"")</f>
        <v/>
      </c>
    </row>
    <row r="1400" spans="2:14" x14ac:dyDescent="0.25">
      <c r="B1400" s="5"/>
      <c r="C1400" s="7"/>
      <c r="G1400" s="86" t="str">
        <f>_xlfn.XLOOKUP($I1400,'Prior Year'!$H:$H,'Prior Year'!$I:$I,"")</f>
        <v/>
      </c>
      <c r="H1400" s="87" t="str">
        <f>_xlfn.XLOOKUP($I1400,'Prior Year'!$H:$H,'Prior Year'!$J:$J,"")</f>
        <v/>
      </c>
      <c r="I1400" s="87" t="str">
        <f t="shared" si="42"/>
        <v/>
      </c>
      <c r="J1400" s="88" t="str">
        <f>_xlfn.XLOOKUP($I1400,'Prior Year'!$H:$H,'Prior Year'!$M:$M,"")</f>
        <v/>
      </c>
      <c r="K1400" s="86" t="str">
        <f>_xlfn.XLOOKUP($M1400,'Current Year'!$H:$H,'Current Year'!$I:$I,"")</f>
        <v/>
      </c>
      <c r="L1400" s="87" t="str">
        <f>_xlfn.XLOOKUP($M1400,'Current Year'!$H:$H,'Current Year'!$J:$J,"")</f>
        <v/>
      </c>
      <c r="M1400" s="87" t="str">
        <f t="shared" si="43"/>
        <v/>
      </c>
      <c r="N1400" s="88" t="str">
        <f>_xlfn.XLOOKUP($M1400,'Current Year'!$H:$H,'Current Year'!$M:$M,"")</f>
        <v/>
      </c>
    </row>
    <row r="1401" spans="2:14" x14ac:dyDescent="0.25">
      <c r="B1401" s="5"/>
      <c r="C1401" s="7"/>
      <c r="G1401" s="86" t="str">
        <f>_xlfn.XLOOKUP($I1401,'Prior Year'!$H:$H,'Prior Year'!$I:$I,"")</f>
        <v/>
      </c>
      <c r="H1401" s="87" t="str">
        <f>_xlfn.XLOOKUP($I1401,'Prior Year'!$H:$H,'Prior Year'!$J:$J,"")</f>
        <v/>
      </c>
      <c r="I1401" s="87" t="str">
        <f t="shared" si="42"/>
        <v/>
      </c>
      <c r="J1401" s="88" t="str">
        <f>_xlfn.XLOOKUP($I1401,'Prior Year'!$H:$H,'Prior Year'!$M:$M,"")</f>
        <v/>
      </c>
      <c r="K1401" s="86" t="str">
        <f>_xlfn.XLOOKUP($M1401,'Current Year'!$H:$H,'Current Year'!$I:$I,"")</f>
        <v/>
      </c>
      <c r="L1401" s="87" t="str">
        <f>_xlfn.XLOOKUP($M1401,'Current Year'!$H:$H,'Current Year'!$J:$J,"")</f>
        <v/>
      </c>
      <c r="M1401" s="87" t="str">
        <f t="shared" si="43"/>
        <v/>
      </c>
      <c r="N1401" s="88" t="str">
        <f>_xlfn.XLOOKUP($M1401,'Current Year'!$H:$H,'Current Year'!$M:$M,"")</f>
        <v/>
      </c>
    </row>
    <row r="1402" spans="2:14" x14ac:dyDescent="0.25">
      <c r="B1402" s="5"/>
      <c r="C1402" s="7"/>
      <c r="G1402" s="86" t="str">
        <f>_xlfn.XLOOKUP($I1402,'Prior Year'!$H:$H,'Prior Year'!$I:$I,"")</f>
        <v/>
      </c>
      <c r="H1402" s="87" t="str">
        <f>_xlfn.XLOOKUP($I1402,'Prior Year'!$H:$H,'Prior Year'!$J:$J,"")</f>
        <v/>
      </c>
      <c r="I1402" s="87" t="str">
        <f t="shared" si="42"/>
        <v/>
      </c>
      <c r="J1402" s="88" t="str">
        <f>_xlfn.XLOOKUP($I1402,'Prior Year'!$H:$H,'Prior Year'!$M:$M,"")</f>
        <v/>
      </c>
      <c r="K1402" s="86" t="str">
        <f>_xlfn.XLOOKUP($M1402,'Current Year'!$H:$H,'Current Year'!$I:$I,"")</f>
        <v/>
      </c>
      <c r="L1402" s="87" t="str">
        <f>_xlfn.XLOOKUP($M1402,'Current Year'!$H:$H,'Current Year'!$J:$J,"")</f>
        <v/>
      </c>
      <c r="M1402" s="87" t="str">
        <f t="shared" si="43"/>
        <v/>
      </c>
      <c r="N1402" s="88" t="str">
        <f>_xlfn.XLOOKUP($M1402,'Current Year'!$H:$H,'Current Year'!$M:$M,"")</f>
        <v/>
      </c>
    </row>
    <row r="1403" spans="2:14" x14ac:dyDescent="0.25">
      <c r="B1403" s="5"/>
      <c r="C1403" s="7"/>
      <c r="G1403" s="86" t="str">
        <f>_xlfn.XLOOKUP($I1403,'Prior Year'!$H:$H,'Prior Year'!$I:$I,"")</f>
        <v/>
      </c>
      <c r="H1403" s="87" t="str">
        <f>_xlfn.XLOOKUP($I1403,'Prior Year'!$H:$H,'Prior Year'!$J:$J,"")</f>
        <v/>
      </c>
      <c r="I1403" s="87" t="str">
        <f t="shared" si="42"/>
        <v/>
      </c>
      <c r="J1403" s="88" t="str">
        <f>_xlfn.XLOOKUP($I1403,'Prior Year'!$H:$H,'Prior Year'!$M:$M,"")</f>
        <v/>
      </c>
      <c r="K1403" s="86" t="str">
        <f>_xlfn.XLOOKUP($M1403,'Current Year'!$H:$H,'Current Year'!$I:$I,"")</f>
        <v/>
      </c>
      <c r="L1403" s="87" t="str">
        <f>_xlfn.XLOOKUP($M1403,'Current Year'!$H:$H,'Current Year'!$J:$J,"")</f>
        <v/>
      </c>
      <c r="M1403" s="87" t="str">
        <f t="shared" si="43"/>
        <v/>
      </c>
      <c r="N1403" s="88" t="str">
        <f>_xlfn.XLOOKUP($M1403,'Current Year'!$H:$H,'Current Year'!$M:$M,"")</f>
        <v/>
      </c>
    </row>
    <row r="1404" spans="2:14" x14ac:dyDescent="0.25">
      <c r="B1404" s="5"/>
      <c r="C1404" s="7"/>
      <c r="G1404" s="86" t="str">
        <f>_xlfn.XLOOKUP($I1404,'Prior Year'!$H:$H,'Prior Year'!$I:$I,"")</f>
        <v/>
      </c>
      <c r="H1404" s="87" t="str">
        <f>_xlfn.XLOOKUP($I1404,'Prior Year'!$H:$H,'Prior Year'!$J:$J,"")</f>
        <v/>
      </c>
      <c r="I1404" s="87" t="str">
        <f t="shared" si="42"/>
        <v/>
      </c>
      <c r="J1404" s="88" t="str">
        <f>_xlfn.XLOOKUP($I1404,'Prior Year'!$H:$H,'Prior Year'!$M:$M,"")</f>
        <v/>
      </c>
      <c r="K1404" s="86" t="str">
        <f>_xlfn.XLOOKUP($M1404,'Current Year'!$H:$H,'Current Year'!$I:$I,"")</f>
        <v/>
      </c>
      <c r="L1404" s="87" t="str">
        <f>_xlfn.XLOOKUP($M1404,'Current Year'!$H:$H,'Current Year'!$J:$J,"")</f>
        <v/>
      </c>
      <c r="M1404" s="87" t="str">
        <f t="shared" si="43"/>
        <v/>
      </c>
      <c r="N1404" s="88" t="str">
        <f>_xlfn.XLOOKUP($M1404,'Current Year'!$H:$H,'Current Year'!$M:$M,"")</f>
        <v/>
      </c>
    </row>
    <row r="1405" spans="2:14" x14ac:dyDescent="0.25">
      <c r="B1405" s="5"/>
      <c r="C1405" s="7"/>
      <c r="G1405" s="86" t="str">
        <f>_xlfn.XLOOKUP($I1405,'Prior Year'!$H:$H,'Prior Year'!$I:$I,"")</f>
        <v/>
      </c>
      <c r="H1405" s="87" t="str">
        <f>_xlfn.XLOOKUP($I1405,'Prior Year'!$H:$H,'Prior Year'!$J:$J,"")</f>
        <v/>
      </c>
      <c r="I1405" s="87" t="str">
        <f t="shared" si="42"/>
        <v/>
      </c>
      <c r="J1405" s="88" t="str">
        <f>_xlfn.XLOOKUP($I1405,'Prior Year'!$H:$H,'Prior Year'!$M:$M,"")</f>
        <v/>
      </c>
      <c r="K1405" s="86" t="str">
        <f>_xlfn.XLOOKUP($M1405,'Current Year'!$H:$H,'Current Year'!$I:$I,"")</f>
        <v/>
      </c>
      <c r="L1405" s="87" t="str">
        <f>_xlfn.XLOOKUP($M1405,'Current Year'!$H:$H,'Current Year'!$J:$J,"")</f>
        <v/>
      </c>
      <c r="M1405" s="87" t="str">
        <f t="shared" si="43"/>
        <v/>
      </c>
      <c r="N1405" s="88" t="str">
        <f>_xlfn.XLOOKUP($M1405,'Current Year'!$H:$H,'Current Year'!$M:$M,"")</f>
        <v/>
      </c>
    </row>
    <row r="1406" spans="2:14" x14ac:dyDescent="0.25">
      <c r="B1406" s="5"/>
      <c r="C1406" s="7"/>
      <c r="G1406" s="86" t="str">
        <f>_xlfn.XLOOKUP($I1406,'Prior Year'!$H:$H,'Prior Year'!$I:$I,"")</f>
        <v/>
      </c>
      <c r="H1406" s="87" t="str">
        <f>_xlfn.XLOOKUP($I1406,'Prior Year'!$H:$H,'Prior Year'!$J:$J,"")</f>
        <v/>
      </c>
      <c r="I1406" s="87" t="str">
        <f t="shared" si="42"/>
        <v/>
      </c>
      <c r="J1406" s="88" t="str">
        <f>_xlfn.XLOOKUP($I1406,'Prior Year'!$H:$H,'Prior Year'!$M:$M,"")</f>
        <v/>
      </c>
      <c r="K1406" s="86" t="str">
        <f>_xlfn.XLOOKUP($M1406,'Current Year'!$H:$H,'Current Year'!$I:$I,"")</f>
        <v/>
      </c>
      <c r="L1406" s="87" t="str">
        <f>_xlfn.XLOOKUP($M1406,'Current Year'!$H:$H,'Current Year'!$J:$J,"")</f>
        <v/>
      </c>
      <c r="M1406" s="87" t="str">
        <f t="shared" si="43"/>
        <v/>
      </c>
      <c r="N1406" s="88" t="str">
        <f>_xlfn.XLOOKUP($M1406,'Current Year'!$H:$H,'Current Year'!$M:$M,"")</f>
        <v/>
      </c>
    </row>
    <row r="1407" spans="2:14" x14ac:dyDescent="0.25">
      <c r="B1407" s="5"/>
      <c r="C1407" s="7"/>
      <c r="G1407" s="86" t="str">
        <f>_xlfn.XLOOKUP($I1407,'Prior Year'!$H:$H,'Prior Year'!$I:$I,"")</f>
        <v/>
      </c>
      <c r="H1407" s="87" t="str">
        <f>_xlfn.XLOOKUP($I1407,'Prior Year'!$H:$H,'Prior Year'!$J:$J,"")</f>
        <v/>
      </c>
      <c r="I1407" s="87" t="str">
        <f t="shared" si="42"/>
        <v/>
      </c>
      <c r="J1407" s="88" t="str">
        <f>_xlfn.XLOOKUP($I1407,'Prior Year'!$H:$H,'Prior Year'!$M:$M,"")</f>
        <v/>
      </c>
      <c r="K1407" s="86" t="str">
        <f>_xlfn.XLOOKUP($M1407,'Current Year'!$H:$H,'Current Year'!$I:$I,"")</f>
        <v/>
      </c>
      <c r="L1407" s="87" t="str">
        <f>_xlfn.XLOOKUP($M1407,'Current Year'!$H:$H,'Current Year'!$J:$J,"")</f>
        <v/>
      </c>
      <c r="M1407" s="87" t="str">
        <f t="shared" si="43"/>
        <v/>
      </c>
      <c r="N1407" s="88" t="str">
        <f>_xlfn.XLOOKUP($M1407,'Current Year'!$H:$H,'Current Year'!$M:$M,"")</f>
        <v/>
      </c>
    </row>
    <row r="1408" spans="2:14" x14ac:dyDescent="0.25">
      <c r="B1408" s="5"/>
      <c r="C1408" s="7"/>
      <c r="G1408" s="86" t="str">
        <f>_xlfn.XLOOKUP($I1408,'Prior Year'!$H:$H,'Prior Year'!$I:$I,"")</f>
        <v/>
      </c>
      <c r="H1408" s="87" t="str">
        <f>_xlfn.XLOOKUP($I1408,'Prior Year'!$H:$H,'Prior Year'!$J:$J,"")</f>
        <v/>
      </c>
      <c r="I1408" s="87" t="str">
        <f t="shared" si="42"/>
        <v/>
      </c>
      <c r="J1408" s="88" t="str">
        <f>_xlfn.XLOOKUP($I1408,'Prior Year'!$H:$H,'Prior Year'!$M:$M,"")</f>
        <v/>
      </c>
      <c r="K1408" s="86" t="str">
        <f>_xlfn.XLOOKUP($M1408,'Current Year'!$H:$H,'Current Year'!$I:$I,"")</f>
        <v/>
      </c>
      <c r="L1408" s="87" t="str">
        <f>_xlfn.XLOOKUP($M1408,'Current Year'!$H:$H,'Current Year'!$J:$J,"")</f>
        <v/>
      </c>
      <c r="M1408" s="87" t="str">
        <f t="shared" si="43"/>
        <v/>
      </c>
      <c r="N1408" s="88" t="str">
        <f>_xlfn.XLOOKUP($M1408,'Current Year'!$H:$H,'Current Year'!$M:$M,"")</f>
        <v/>
      </c>
    </row>
    <row r="1409" spans="2:14" x14ac:dyDescent="0.25">
      <c r="B1409" s="5"/>
      <c r="C1409" s="7"/>
      <c r="G1409" s="86" t="str">
        <f>_xlfn.XLOOKUP($I1409,'Prior Year'!$H:$H,'Prior Year'!$I:$I,"")</f>
        <v/>
      </c>
      <c r="H1409" s="87" t="str">
        <f>_xlfn.XLOOKUP($I1409,'Prior Year'!$H:$H,'Prior Year'!$J:$J,"")</f>
        <v/>
      </c>
      <c r="I1409" s="87" t="str">
        <f t="shared" si="42"/>
        <v/>
      </c>
      <c r="J1409" s="88" t="str">
        <f>_xlfn.XLOOKUP($I1409,'Prior Year'!$H:$H,'Prior Year'!$M:$M,"")</f>
        <v/>
      </c>
      <c r="K1409" s="86" t="str">
        <f>_xlfn.XLOOKUP($M1409,'Current Year'!$H:$H,'Current Year'!$I:$I,"")</f>
        <v/>
      </c>
      <c r="L1409" s="87" t="str">
        <f>_xlfn.XLOOKUP($M1409,'Current Year'!$H:$H,'Current Year'!$J:$J,"")</f>
        <v/>
      </c>
      <c r="M1409" s="87" t="str">
        <f t="shared" si="43"/>
        <v/>
      </c>
      <c r="N1409" s="88" t="str">
        <f>_xlfn.XLOOKUP($M1409,'Current Year'!$H:$H,'Current Year'!$M:$M,"")</f>
        <v/>
      </c>
    </row>
    <row r="1410" spans="2:14" x14ac:dyDescent="0.25">
      <c r="B1410" s="5"/>
      <c r="C1410" s="7"/>
      <c r="G1410" s="86" t="str">
        <f>_xlfn.XLOOKUP($I1410,'Prior Year'!$H:$H,'Prior Year'!$I:$I,"")</f>
        <v/>
      </c>
      <c r="H1410" s="87" t="str">
        <f>_xlfn.XLOOKUP($I1410,'Prior Year'!$H:$H,'Prior Year'!$J:$J,"")</f>
        <v/>
      </c>
      <c r="I1410" s="87" t="str">
        <f t="shared" si="42"/>
        <v/>
      </c>
      <c r="J1410" s="88" t="str">
        <f>_xlfn.XLOOKUP($I1410,'Prior Year'!$H:$H,'Prior Year'!$M:$M,"")</f>
        <v/>
      </c>
      <c r="K1410" s="86" t="str">
        <f>_xlfn.XLOOKUP($M1410,'Current Year'!$H:$H,'Current Year'!$I:$I,"")</f>
        <v/>
      </c>
      <c r="L1410" s="87" t="str">
        <f>_xlfn.XLOOKUP($M1410,'Current Year'!$H:$H,'Current Year'!$J:$J,"")</f>
        <v/>
      </c>
      <c r="M1410" s="87" t="str">
        <f t="shared" si="43"/>
        <v/>
      </c>
      <c r="N1410" s="88" t="str">
        <f>_xlfn.XLOOKUP($M1410,'Current Year'!$H:$H,'Current Year'!$M:$M,"")</f>
        <v/>
      </c>
    </row>
    <row r="1411" spans="2:14" x14ac:dyDescent="0.25">
      <c r="B1411" s="5"/>
      <c r="C1411" s="7"/>
      <c r="G1411" s="86" t="str">
        <f>_xlfn.XLOOKUP($I1411,'Prior Year'!$H:$H,'Prior Year'!$I:$I,"")</f>
        <v/>
      </c>
      <c r="H1411" s="87" t="str">
        <f>_xlfn.XLOOKUP($I1411,'Prior Year'!$H:$H,'Prior Year'!$J:$J,"")</f>
        <v/>
      </c>
      <c r="I1411" s="87" t="str">
        <f t="shared" si="42"/>
        <v/>
      </c>
      <c r="J1411" s="88" t="str">
        <f>_xlfn.XLOOKUP($I1411,'Prior Year'!$H:$H,'Prior Year'!$M:$M,"")</f>
        <v/>
      </c>
      <c r="K1411" s="86" t="str">
        <f>_xlfn.XLOOKUP($M1411,'Current Year'!$H:$H,'Current Year'!$I:$I,"")</f>
        <v/>
      </c>
      <c r="L1411" s="87" t="str">
        <f>_xlfn.XLOOKUP($M1411,'Current Year'!$H:$H,'Current Year'!$J:$J,"")</f>
        <v/>
      </c>
      <c r="M1411" s="87" t="str">
        <f t="shared" si="43"/>
        <v/>
      </c>
      <c r="N1411" s="88" t="str">
        <f>_xlfn.XLOOKUP($M1411,'Current Year'!$H:$H,'Current Year'!$M:$M,"")</f>
        <v/>
      </c>
    </row>
    <row r="1412" spans="2:14" x14ac:dyDescent="0.25">
      <c r="B1412" s="5"/>
      <c r="C1412" s="7"/>
      <c r="G1412" s="86" t="str">
        <f>_xlfn.XLOOKUP($I1412,'Prior Year'!$H:$H,'Prior Year'!$I:$I,"")</f>
        <v/>
      </c>
      <c r="H1412" s="87" t="str">
        <f>_xlfn.XLOOKUP($I1412,'Prior Year'!$H:$H,'Prior Year'!$J:$J,"")</f>
        <v/>
      </c>
      <c r="I1412" s="87" t="str">
        <f t="shared" ref="I1412:I1475" si="44">IF(ISBLANK(B1412),"",B1412)</f>
        <v/>
      </c>
      <c r="J1412" s="88" t="str">
        <f>_xlfn.XLOOKUP($I1412,'Prior Year'!$H:$H,'Prior Year'!$M:$M,"")</f>
        <v/>
      </c>
      <c r="K1412" s="86" t="str">
        <f>_xlfn.XLOOKUP($M1412,'Current Year'!$H:$H,'Current Year'!$I:$I,"")</f>
        <v/>
      </c>
      <c r="L1412" s="87" t="str">
        <f>_xlfn.XLOOKUP($M1412,'Current Year'!$H:$H,'Current Year'!$J:$J,"")</f>
        <v/>
      </c>
      <c r="M1412" s="87" t="str">
        <f t="shared" ref="M1412:M1475" si="45">IF(ISBLANK(C1412),"",C1412)</f>
        <v/>
      </c>
      <c r="N1412" s="88" t="str">
        <f>_xlfn.XLOOKUP($M1412,'Current Year'!$H:$H,'Current Year'!$M:$M,"")</f>
        <v/>
      </c>
    </row>
    <row r="1413" spans="2:14" x14ac:dyDescent="0.25">
      <c r="B1413" s="5"/>
      <c r="C1413" s="7"/>
      <c r="G1413" s="86" t="str">
        <f>_xlfn.XLOOKUP($I1413,'Prior Year'!$H:$H,'Prior Year'!$I:$I,"")</f>
        <v/>
      </c>
      <c r="H1413" s="87" t="str">
        <f>_xlfn.XLOOKUP($I1413,'Prior Year'!$H:$H,'Prior Year'!$J:$J,"")</f>
        <v/>
      </c>
      <c r="I1413" s="87" t="str">
        <f t="shared" si="44"/>
        <v/>
      </c>
      <c r="J1413" s="88" t="str">
        <f>_xlfn.XLOOKUP($I1413,'Prior Year'!$H:$H,'Prior Year'!$M:$M,"")</f>
        <v/>
      </c>
      <c r="K1413" s="86" t="str">
        <f>_xlfn.XLOOKUP($M1413,'Current Year'!$H:$H,'Current Year'!$I:$I,"")</f>
        <v/>
      </c>
      <c r="L1413" s="87" t="str">
        <f>_xlfn.XLOOKUP($M1413,'Current Year'!$H:$H,'Current Year'!$J:$J,"")</f>
        <v/>
      </c>
      <c r="M1413" s="87" t="str">
        <f t="shared" si="45"/>
        <v/>
      </c>
      <c r="N1413" s="88" t="str">
        <f>_xlfn.XLOOKUP($M1413,'Current Year'!$H:$H,'Current Year'!$M:$M,"")</f>
        <v/>
      </c>
    </row>
    <row r="1414" spans="2:14" x14ac:dyDescent="0.25">
      <c r="B1414" s="5"/>
      <c r="C1414" s="7"/>
      <c r="G1414" s="86" t="str">
        <f>_xlfn.XLOOKUP($I1414,'Prior Year'!$H:$H,'Prior Year'!$I:$I,"")</f>
        <v/>
      </c>
      <c r="H1414" s="87" t="str">
        <f>_xlfn.XLOOKUP($I1414,'Prior Year'!$H:$H,'Prior Year'!$J:$J,"")</f>
        <v/>
      </c>
      <c r="I1414" s="87" t="str">
        <f t="shared" si="44"/>
        <v/>
      </c>
      <c r="J1414" s="88" t="str">
        <f>_xlfn.XLOOKUP($I1414,'Prior Year'!$H:$H,'Prior Year'!$M:$M,"")</f>
        <v/>
      </c>
      <c r="K1414" s="86" t="str">
        <f>_xlfn.XLOOKUP($M1414,'Current Year'!$H:$H,'Current Year'!$I:$I,"")</f>
        <v/>
      </c>
      <c r="L1414" s="87" t="str">
        <f>_xlfn.XLOOKUP($M1414,'Current Year'!$H:$H,'Current Year'!$J:$J,"")</f>
        <v/>
      </c>
      <c r="M1414" s="87" t="str">
        <f t="shared" si="45"/>
        <v/>
      </c>
      <c r="N1414" s="88" t="str">
        <f>_xlfn.XLOOKUP($M1414,'Current Year'!$H:$H,'Current Year'!$M:$M,"")</f>
        <v/>
      </c>
    </row>
    <row r="1415" spans="2:14" x14ac:dyDescent="0.25">
      <c r="B1415" s="5"/>
      <c r="C1415" s="7"/>
      <c r="G1415" s="86" t="str">
        <f>_xlfn.XLOOKUP($I1415,'Prior Year'!$H:$H,'Prior Year'!$I:$I,"")</f>
        <v/>
      </c>
      <c r="H1415" s="87" t="str">
        <f>_xlfn.XLOOKUP($I1415,'Prior Year'!$H:$H,'Prior Year'!$J:$J,"")</f>
        <v/>
      </c>
      <c r="I1415" s="87" t="str">
        <f t="shared" si="44"/>
        <v/>
      </c>
      <c r="J1415" s="88" t="str">
        <f>_xlfn.XLOOKUP($I1415,'Prior Year'!$H:$H,'Prior Year'!$M:$M,"")</f>
        <v/>
      </c>
      <c r="K1415" s="86" t="str">
        <f>_xlfn.XLOOKUP($M1415,'Current Year'!$H:$H,'Current Year'!$I:$I,"")</f>
        <v/>
      </c>
      <c r="L1415" s="87" t="str">
        <f>_xlfn.XLOOKUP($M1415,'Current Year'!$H:$H,'Current Year'!$J:$J,"")</f>
        <v/>
      </c>
      <c r="M1415" s="87" t="str">
        <f t="shared" si="45"/>
        <v/>
      </c>
      <c r="N1415" s="88" t="str">
        <f>_xlfn.XLOOKUP($M1415,'Current Year'!$H:$H,'Current Year'!$M:$M,"")</f>
        <v/>
      </c>
    </row>
    <row r="1416" spans="2:14" x14ac:dyDescent="0.25">
      <c r="B1416" s="5"/>
      <c r="C1416" s="7"/>
      <c r="G1416" s="86" t="str">
        <f>_xlfn.XLOOKUP($I1416,'Prior Year'!$H:$H,'Prior Year'!$I:$I,"")</f>
        <v/>
      </c>
      <c r="H1416" s="87" t="str">
        <f>_xlfn.XLOOKUP($I1416,'Prior Year'!$H:$H,'Prior Year'!$J:$J,"")</f>
        <v/>
      </c>
      <c r="I1416" s="87" t="str">
        <f t="shared" si="44"/>
        <v/>
      </c>
      <c r="J1416" s="88" t="str">
        <f>_xlfn.XLOOKUP($I1416,'Prior Year'!$H:$H,'Prior Year'!$M:$M,"")</f>
        <v/>
      </c>
      <c r="K1416" s="86" t="str">
        <f>_xlfn.XLOOKUP($M1416,'Current Year'!$H:$H,'Current Year'!$I:$I,"")</f>
        <v/>
      </c>
      <c r="L1416" s="87" t="str">
        <f>_xlfn.XLOOKUP($M1416,'Current Year'!$H:$H,'Current Year'!$J:$J,"")</f>
        <v/>
      </c>
      <c r="M1416" s="87" t="str">
        <f t="shared" si="45"/>
        <v/>
      </c>
      <c r="N1416" s="88" t="str">
        <f>_xlfn.XLOOKUP($M1416,'Current Year'!$H:$H,'Current Year'!$M:$M,"")</f>
        <v/>
      </c>
    </row>
    <row r="1417" spans="2:14" x14ac:dyDescent="0.25">
      <c r="B1417" s="5"/>
      <c r="C1417" s="7"/>
      <c r="G1417" s="86" t="str">
        <f>_xlfn.XLOOKUP($I1417,'Prior Year'!$H:$H,'Prior Year'!$I:$I,"")</f>
        <v/>
      </c>
      <c r="H1417" s="87" t="str">
        <f>_xlfn.XLOOKUP($I1417,'Prior Year'!$H:$H,'Prior Year'!$J:$J,"")</f>
        <v/>
      </c>
      <c r="I1417" s="87" t="str">
        <f t="shared" si="44"/>
        <v/>
      </c>
      <c r="J1417" s="88" t="str">
        <f>_xlfn.XLOOKUP($I1417,'Prior Year'!$H:$H,'Prior Year'!$M:$M,"")</f>
        <v/>
      </c>
      <c r="K1417" s="86" t="str">
        <f>_xlfn.XLOOKUP($M1417,'Current Year'!$H:$H,'Current Year'!$I:$I,"")</f>
        <v/>
      </c>
      <c r="L1417" s="87" t="str">
        <f>_xlfn.XLOOKUP($M1417,'Current Year'!$H:$H,'Current Year'!$J:$J,"")</f>
        <v/>
      </c>
      <c r="M1417" s="87" t="str">
        <f t="shared" si="45"/>
        <v/>
      </c>
      <c r="N1417" s="88" t="str">
        <f>_xlfn.XLOOKUP($M1417,'Current Year'!$H:$H,'Current Year'!$M:$M,"")</f>
        <v/>
      </c>
    </row>
    <row r="1418" spans="2:14" x14ac:dyDescent="0.25">
      <c r="B1418" s="5"/>
      <c r="C1418" s="7"/>
      <c r="G1418" s="86" t="str">
        <f>_xlfn.XLOOKUP($I1418,'Prior Year'!$H:$H,'Prior Year'!$I:$I,"")</f>
        <v/>
      </c>
      <c r="H1418" s="87" t="str">
        <f>_xlfn.XLOOKUP($I1418,'Prior Year'!$H:$H,'Prior Year'!$J:$J,"")</f>
        <v/>
      </c>
      <c r="I1418" s="87" t="str">
        <f t="shared" si="44"/>
        <v/>
      </c>
      <c r="J1418" s="88" t="str">
        <f>_xlfn.XLOOKUP($I1418,'Prior Year'!$H:$H,'Prior Year'!$M:$M,"")</f>
        <v/>
      </c>
      <c r="K1418" s="86" t="str">
        <f>_xlfn.XLOOKUP($M1418,'Current Year'!$H:$H,'Current Year'!$I:$I,"")</f>
        <v/>
      </c>
      <c r="L1418" s="87" t="str">
        <f>_xlfn.XLOOKUP($M1418,'Current Year'!$H:$H,'Current Year'!$J:$J,"")</f>
        <v/>
      </c>
      <c r="M1418" s="87" t="str">
        <f t="shared" si="45"/>
        <v/>
      </c>
      <c r="N1418" s="88" t="str">
        <f>_xlfn.XLOOKUP($M1418,'Current Year'!$H:$H,'Current Year'!$M:$M,"")</f>
        <v/>
      </c>
    </row>
    <row r="1419" spans="2:14" x14ac:dyDescent="0.25">
      <c r="B1419" s="5"/>
      <c r="C1419" s="7"/>
      <c r="G1419" s="86" t="str">
        <f>_xlfn.XLOOKUP($I1419,'Prior Year'!$H:$H,'Prior Year'!$I:$I,"")</f>
        <v/>
      </c>
      <c r="H1419" s="87" t="str">
        <f>_xlfn.XLOOKUP($I1419,'Prior Year'!$H:$H,'Prior Year'!$J:$J,"")</f>
        <v/>
      </c>
      <c r="I1419" s="87" t="str">
        <f t="shared" si="44"/>
        <v/>
      </c>
      <c r="J1419" s="88" t="str">
        <f>_xlfn.XLOOKUP($I1419,'Prior Year'!$H:$H,'Prior Year'!$M:$M,"")</f>
        <v/>
      </c>
      <c r="K1419" s="86" t="str">
        <f>_xlfn.XLOOKUP($M1419,'Current Year'!$H:$H,'Current Year'!$I:$I,"")</f>
        <v/>
      </c>
      <c r="L1419" s="87" t="str">
        <f>_xlfn.XLOOKUP($M1419,'Current Year'!$H:$H,'Current Year'!$J:$J,"")</f>
        <v/>
      </c>
      <c r="M1419" s="87" t="str">
        <f t="shared" si="45"/>
        <v/>
      </c>
      <c r="N1419" s="88" t="str">
        <f>_xlfn.XLOOKUP($M1419,'Current Year'!$H:$H,'Current Year'!$M:$M,"")</f>
        <v/>
      </c>
    </row>
    <row r="1420" spans="2:14" x14ac:dyDescent="0.25">
      <c r="B1420" s="5"/>
      <c r="C1420" s="7"/>
      <c r="G1420" s="86" t="str">
        <f>_xlfn.XLOOKUP($I1420,'Prior Year'!$H:$H,'Prior Year'!$I:$I,"")</f>
        <v/>
      </c>
      <c r="H1420" s="87" t="str">
        <f>_xlfn.XLOOKUP($I1420,'Prior Year'!$H:$H,'Prior Year'!$J:$J,"")</f>
        <v/>
      </c>
      <c r="I1420" s="87" t="str">
        <f t="shared" si="44"/>
        <v/>
      </c>
      <c r="J1420" s="88" t="str">
        <f>_xlfn.XLOOKUP($I1420,'Prior Year'!$H:$H,'Prior Year'!$M:$M,"")</f>
        <v/>
      </c>
      <c r="K1420" s="86" t="str">
        <f>_xlfn.XLOOKUP($M1420,'Current Year'!$H:$H,'Current Year'!$I:$I,"")</f>
        <v/>
      </c>
      <c r="L1420" s="87" t="str">
        <f>_xlfn.XLOOKUP($M1420,'Current Year'!$H:$H,'Current Year'!$J:$J,"")</f>
        <v/>
      </c>
      <c r="M1420" s="87" t="str">
        <f t="shared" si="45"/>
        <v/>
      </c>
      <c r="N1420" s="88" t="str">
        <f>_xlfn.XLOOKUP($M1420,'Current Year'!$H:$H,'Current Year'!$M:$M,"")</f>
        <v/>
      </c>
    </row>
    <row r="1421" spans="2:14" x14ac:dyDescent="0.25">
      <c r="B1421" s="5"/>
      <c r="C1421" s="7"/>
      <c r="G1421" s="86" t="str">
        <f>_xlfn.XLOOKUP($I1421,'Prior Year'!$H:$H,'Prior Year'!$I:$I,"")</f>
        <v/>
      </c>
      <c r="H1421" s="87" t="str">
        <f>_xlfn.XLOOKUP($I1421,'Prior Year'!$H:$H,'Prior Year'!$J:$J,"")</f>
        <v/>
      </c>
      <c r="I1421" s="87" t="str">
        <f t="shared" si="44"/>
        <v/>
      </c>
      <c r="J1421" s="88" t="str">
        <f>_xlfn.XLOOKUP($I1421,'Prior Year'!$H:$H,'Prior Year'!$M:$M,"")</f>
        <v/>
      </c>
      <c r="K1421" s="86" t="str">
        <f>_xlfn.XLOOKUP($M1421,'Current Year'!$H:$H,'Current Year'!$I:$I,"")</f>
        <v/>
      </c>
      <c r="L1421" s="87" t="str">
        <f>_xlfn.XLOOKUP($M1421,'Current Year'!$H:$H,'Current Year'!$J:$J,"")</f>
        <v/>
      </c>
      <c r="M1421" s="87" t="str">
        <f t="shared" si="45"/>
        <v/>
      </c>
      <c r="N1421" s="88" t="str">
        <f>_xlfn.XLOOKUP($M1421,'Current Year'!$H:$H,'Current Year'!$M:$M,"")</f>
        <v/>
      </c>
    </row>
    <row r="1422" spans="2:14" x14ac:dyDescent="0.25">
      <c r="B1422" s="5"/>
      <c r="C1422" s="7"/>
      <c r="G1422" s="86" t="str">
        <f>_xlfn.XLOOKUP($I1422,'Prior Year'!$H:$H,'Prior Year'!$I:$I,"")</f>
        <v/>
      </c>
      <c r="H1422" s="87" t="str">
        <f>_xlfn.XLOOKUP($I1422,'Prior Year'!$H:$H,'Prior Year'!$J:$J,"")</f>
        <v/>
      </c>
      <c r="I1422" s="87" t="str">
        <f t="shared" si="44"/>
        <v/>
      </c>
      <c r="J1422" s="88" t="str">
        <f>_xlfn.XLOOKUP($I1422,'Prior Year'!$H:$H,'Prior Year'!$M:$M,"")</f>
        <v/>
      </c>
      <c r="K1422" s="86" t="str">
        <f>_xlfn.XLOOKUP($M1422,'Current Year'!$H:$H,'Current Year'!$I:$I,"")</f>
        <v/>
      </c>
      <c r="L1422" s="87" t="str">
        <f>_xlfn.XLOOKUP($M1422,'Current Year'!$H:$H,'Current Year'!$J:$J,"")</f>
        <v/>
      </c>
      <c r="M1422" s="87" t="str">
        <f t="shared" si="45"/>
        <v/>
      </c>
      <c r="N1422" s="88" t="str">
        <f>_xlfn.XLOOKUP($M1422,'Current Year'!$H:$H,'Current Year'!$M:$M,"")</f>
        <v/>
      </c>
    </row>
    <row r="1423" spans="2:14" x14ac:dyDescent="0.25">
      <c r="B1423" s="5"/>
      <c r="C1423" s="7"/>
      <c r="G1423" s="86" t="str">
        <f>_xlfn.XLOOKUP($I1423,'Prior Year'!$H:$H,'Prior Year'!$I:$I,"")</f>
        <v/>
      </c>
      <c r="H1423" s="87" t="str">
        <f>_xlfn.XLOOKUP($I1423,'Prior Year'!$H:$H,'Prior Year'!$J:$J,"")</f>
        <v/>
      </c>
      <c r="I1423" s="87" t="str">
        <f t="shared" si="44"/>
        <v/>
      </c>
      <c r="J1423" s="88" t="str">
        <f>_xlfn.XLOOKUP($I1423,'Prior Year'!$H:$H,'Prior Year'!$M:$M,"")</f>
        <v/>
      </c>
      <c r="K1423" s="86" t="str">
        <f>_xlfn.XLOOKUP($M1423,'Current Year'!$H:$H,'Current Year'!$I:$I,"")</f>
        <v/>
      </c>
      <c r="L1423" s="87" t="str">
        <f>_xlfn.XLOOKUP($M1423,'Current Year'!$H:$H,'Current Year'!$J:$J,"")</f>
        <v/>
      </c>
      <c r="M1423" s="87" t="str">
        <f t="shared" si="45"/>
        <v/>
      </c>
      <c r="N1423" s="88" t="str">
        <f>_xlfn.XLOOKUP($M1423,'Current Year'!$H:$H,'Current Year'!$M:$M,"")</f>
        <v/>
      </c>
    </row>
    <row r="1424" spans="2:14" x14ac:dyDescent="0.25">
      <c r="B1424" s="5"/>
      <c r="C1424" s="7"/>
      <c r="G1424" s="86" t="str">
        <f>_xlfn.XLOOKUP($I1424,'Prior Year'!$H:$H,'Prior Year'!$I:$I,"")</f>
        <v/>
      </c>
      <c r="H1424" s="87" t="str">
        <f>_xlfn.XLOOKUP($I1424,'Prior Year'!$H:$H,'Prior Year'!$J:$J,"")</f>
        <v/>
      </c>
      <c r="I1424" s="87" t="str">
        <f t="shared" si="44"/>
        <v/>
      </c>
      <c r="J1424" s="88" t="str">
        <f>_xlfn.XLOOKUP($I1424,'Prior Year'!$H:$H,'Prior Year'!$M:$M,"")</f>
        <v/>
      </c>
      <c r="K1424" s="86" t="str">
        <f>_xlfn.XLOOKUP($M1424,'Current Year'!$H:$H,'Current Year'!$I:$I,"")</f>
        <v/>
      </c>
      <c r="L1424" s="87" t="str">
        <f>_xlfn.XLOOKUP($M1424,'Current Year'!$H:$H,'Current Year'!$J:$J,"")</f>
        <v/>
      </c>
      <c r="M1424" s="87" t="str">
        <f t="shared" si="45"/>
        <v/>
      </c>
      <c r="N1424" s="88" t="str">
        <f>_xlfn.XLOOKUP($M1424,'Current Year'!$H:$H,'Current Year'!$M:$M,"")</f>
        <v/>
      </c>
    </row>
    <row r="1425" spans="2:14" x14ac:dyDescent="0.25">
      <c r="B1425" s="5"/>
      <c r="C1425" s="7"/>
      <c r="G1425" s="86" t="str">
        <f>_xlfn.XLOOKUP($I1425,'Prior Year'!$H:$H,'Prior Year'!$I:$I,"")</f>
        <v/>
      </c>
      <c r="H1425" s="87" t="str">
        <f>_xlfn.XLOOKUP($I1425,'Prior Year'!$H:$H,'Prior Year'!$J:$J,"")</f>
        <v/>
      </c>
      <c r="I1425" s="87" t="str">
        <f t="shared" si="44"/>
        <v/>
      </c>
      <c r="J1425" s="88" t="str">
        <f>_xlfn.XLOOKUP($I1425,'Prior Year'!$H:$H,'Prior Year'!$M:$M,"")</f>
        <v/>
      </c>
      <c r="K1425" s="86" t="str">
        <f>_xlfn.XLOOKUP($M1425,'Current Year'!$H:$H,'Current Year'!$I:$I,"")</f>
        <v/>
      </c>
      <c r="L1425" s="87" t="str">
        <f>_xlfn.XLOOKUP($M1425,'Current Year'!$H:$H,'Current Year'!$J:$J,"")</f>
        <v/>
      </c>
      <c r="M1425" s="87" t="str">
        <f t="shared" si="45"/>
        <v/>
      </c>
      <c r="N1425" s="88" t="str">
        <f>_xlfn.XLOOKUP($M1425,'Current Year'!$H:$H,'Current Year'!$M:$M,"")</f>
        <v/>
      </c>
    </row>
    <row r="1426" spans="2:14" x14ac:dyDescent="0.25">
      <c r="B1426" s="5"/>
      <c r="C1426" s="7"/>
      <c r="G1426" s="86" t="str">
        <f>_xlfn.XLOOKUP($I1426,'Prior Year'!$H:$H,'Prior Year'!$I:$I,"")</f>
        <v/>
      </c>
      <c r="H1426" s="87" t="str">
        <f>_xlfn.XLOOKUP($I1426,'Prior Year'!$H:$H,'Prior Year'!$J:$J,"")</f>
        <v/>
      </c>
      <c r="I1426" s="87" t="str">
        <f t="shared" si="44"/>
        <v/>
      </c>
      <c r="J1426" s="88" t="str">
        <f>_xlfn.XLOOKUP($I1426,'Prior Year'!$H:$H,'Prior Year'!$M:$M,"")</f>
        <v/>
      </c>
      <c r="K1426" s="86" t="str">
        <f>_xlfn.XLOOKUP($M1426,'Current Year'!$H:$H,'Current Year'!$I:$I,"")</f>
        <v/>
      </c>
      <c r="L1426" s="87" t="str">
        <f>_xlfn.XLOOKUP($M1426,'Current Year'!$H:$H,'Current Year'!$J:$J,"")</f>
        <v/>
      </c>
      <c r="M1426" s="87" t="str">
        <f t="shared" si="45"/>
        <v/>
      </c>
      <c r="N1426" s="88" t="str">
        <f>_xlfn.XLOOKUP($M1426,'Current Year'!$H:$H,'Current Year'!$M:$M,"")</f>
        <v/>
      </c>
    </row>
    <row r="1427" spans="2:14" x14ac:dyDescent="0.25">
      <c r="B1427" s="5"/>
      <c r="C1427" s="7"/>
      <c r="G1427" s="86" t="str">
        <f>_xlfn.XLOOKUP($I1427,'Prior Year'!$H:$H,'Prior Year'!$I:$I,"")</f>
        <v/>
      </c>
      <c r="H1427" s="87" t="str">
        <f>_xlfn.XLOOKUP($I1427,'Prior Year'!$H:$H,'Prior Year'!$J:$J,"")</f>
        <v/>
      </c>
      <c r="I1427" s="87" t="str">
        <f t="shared" si="44"/>
        <v/>
      </c>
      <c r="J1427" s="88" t="str">
        <f>_xlfn.XLOOKUP($I1427,'Prior Year'!$H:$H,'Prior Year'!$M:$M,"")</f>
        <v/>
      </c>
      <c r="K1427" s="86" t="str">
        <f>_xlfn.XLOOKUP($M1427,'Current Year'!$H:$H,'Current Year'!$I:$I,"")</f>
        <v/>
      </c>
      <c r="L1427" s="87" t="str">
        <f>_xlfn.XLOOKUP($M1427,'Current Year'!$H:$H,'Current Year'!$J:$J,"")</f>
        <v/>
      </c>
      <c r="M1427" s="87" t="str">
        <f t="shared" si="45"/>
        <v/>
      </c>
      <c r="N1427" s="88" t="str">
        <f>_xlfn.XLOOKUP($M1427,'Current Year'!$H:$H,'Current Year'!$M:$M,"")</f>
        <v/>
      </c>
    </row>
    <row r="1428" spans="2:14" x14ac:dyDescent="0.25">
      <c r="B1428" s="5"/>
      <c r="C1428" s="7"/>
      <c r="G1428" s="86" t="str">
        <f>_xlfn.XLOOKUP($I1428,'Prior Year'!$H:$H,'Prior Year'!$I:$I,"")</f>
        <v/>
      </c>
      <c r="H1428" s="87" t="str">
        <f>_xlfn.XLOOKUP($I1428,'Prior Year'!$H:$H,'Prior Year'!$J:$J,"")</f>
        <v/>
      </c>
      <c r="I1428" s="87" t="str">
        <f t="shared" si="44"/>
        <v/>
      </c>
      <c r="J1428" s="88" t="str">
        <f>_xlfn.XLOOKUP($I1428,'Prior Year'!$H:$H,'Prior Year'!$M:$M,"")</f>
        <v/>
      </c>
      <c r="K1428" s="86" t="str">
        <f>_xlfn.XLOOKUP($M1428,'Current Year'!$H:$H,'Current Year'!$I:$I,"")</f>
        <v/>
      </c>
      <c r="L1428" s="87" t="str">
        <f>_xlfn.XLOOKUP($M1428,'Current Year'!$H:$H,'Current Year'!$J:$J,"")</f>
        <v/>
      </c>
      <c r="M1428" s="87" t="str">
        <f t="shared" si="45"/>
        <v/>
      </c>
      <c r="N1428" s="88" t="str">
        <f>_xlfn.XLOOKUP($M1428,'Current Year'!$H:$H,'Current Year'!$M:$M,"")</f>
        <v/>
      </c>
    </row>
    <row r="1429" spans="2:14" x14ac:dyDescent="0.25">
      <c r="B1429" s="5"/>
      <c r="C1429" s="7"/>
      <c r="G1429" s="86" t="str">
        <f>_xlfn.XLOOKUP($I1429,'Prior Year'!$H:$H,'Prior Year'!$I:$I,"")</f>
        <v/>
      </c>
      <c r="H1429" s="87" t="str">
        <f>_xlfn.XLOOKUP($I1429,'Prior Year'!$H:$H,'Prior Year'!$J:$J,"")</f>
        <v/>
      </c>
      <c r="I1429" s="87" t="str">
        <f t="shared" si="44"/>
        <v/>
      </c>
      <c r="J1429" s="88" t="str">
        <f>_xlfn.XLOOKUP($I1429,'Prior Year'!$H:$H,'Prior Year'!$M:$M,"")</f>
        <v/>
      </c>
      <c r="K1429" s="86" t="str">
        <f>_xlfn.XLOOKUP($M1429,'Current Year'!$H:$H,'Current Year'!$I:$I,"")</f>
        <v/>
      </c>
      <c r="L1429" s="87" t="str">
        <f>_xlfn.XLOOKUP($M1429,'Current Year'!$H:$H,'Current Year'!$J:$J,"")</f>
        <v/>
      </c>
      <c r="M1429" s="87" t="str">
        <f t="shared" si="45"/>
        <v/>
      </c>
      <c r="N1429" s="88" t="str">
        <f>_xlfn.XLOOKUP($M1429,'Current Year'!$H:$H,'Current Year'!$M:$M,"")</f>
        <v/>
      </c>
    </row>
    <row r="1430" spans="2:14" x14ac:dyDescent="0.25">
      <c r="B1430" s="5"/>
      <c r="C1430" s="7"/>
      <c r="G1430" s="86" t="str">
        <f>_xlfn.XLOOKUP($I1430,'Prior Year'!$H:$H,'Prior Year'!$I:$I,"")</f>
        <v/>
      </c>
      <c r="H1430" s="87" t="str">
        <f>_xlfn.XLOOKUP($I1430,'Prior Year'!$H:$H,'Prior Year'!$J:$J,"")</f>
        <v/>
      </c>
      <c r="I1430" s="87" t="str">
        <f t="shared" si="44"/>
        <v/>
      </c>
      <c r="J1430" s="88" t="str">
        <f>_xlfn.XLOOKUP($I1430,'Prior Year'!$H:$H,'Prior Year'!$M:$M,"")</f>
        <v/>
      </c>
      <c r="K1430" s="86" t="str">
        <f>_xlfn.XLOOKUP($M1430,'Current Year'!$H:$H,'Current Year'!$I:$I,"")</f>
        <v/>
      </c>
      <c r="L1430" s="87" t="str">
        <f>_xlfn.XLOOKUP($M1430,'Current Year'!$H:$H,'Current Year'!$J:$J,"")</f>
        <v/>
      </c>
      <c r="M1430" s="87" t="str">
        <f t="shared" si="45"/>
        <v/>
      </c>
      <c r="N1430" s="88" t="str">
        <f>_xlfn.XLOOKUP($M1430,'Current Year'!$H:$H,'Current Year'!$M:$M,"")</f>
        <v/>
      </c>
    </row>
    <row r="1431" spans="2:14" x14ac:dyDescent="0.25">
      <c r="B1431" s="5"/>
      <c r="C1431" s="7"/>
      <c r="G1431" s="86" t="str">
        <f>_xlfn.XLOOKUP($I1431,'Prior Year'!$H:$H,'Prior Year'!$I:$I,"")</f>
        <v/>
      </c>
      <c r="H1431" s="87" t="str">
        <f>_xlfn.XLOOKUP($I1431,'Prior Year'!$H:$H,'Prior Year'!$J:$J,"")</f>
        <v/>
      </c>
      <c r="I1431" s="87" t="str">
        <f t="shared" si="44"/>
        <v/>
      </c>
      <c r="J1431" s="88" t="str">
        <f>_xlfn.XLOOKUP($I1431,'Prior Year'!$H:$H,'Prior Year'!$M:$M,"")</f>
        <v/>
      </c>
      <c r="K1431" s="86" t="str">
        <f>_xlfn.XLOOKUP($M1431,'Current Year'!$H:$H,'Current Year'!$I:$I,"")</f>
        <v/>
      </c>
      <c r="L1431" s="87" t="str">
        <f>_xlfn.XLOOKUP($M1431,'Current Year'!$H:$H,'Current Year'!$J:$J,"")</f>
        <v/>
      </c>
      <c r="M1431" s="87" t="str">
        <f t="shared" si="45"/>
        <v/>
      </c>
      <c r="N1431" s="88" t="str">
        <f>_xlfn.XLOOKUP($M1431,'Current Year'!$H:$H,'Current Year'!$M:$M,"")</f>
        <v/>
      </c>
    </row>
    <row r="1432" spans="2:14" x14ac:dyDescent="0.25">
      <c r="B1432" s="5"/>
      <c r="C1432" s="7"/>
      <c r="G1432" s="86" t="str">
        <f>_xlfn.XLOOKUP($I1432,'Prior Year'!$H:$H,'Prior Year'!$I:$I,"")</f>
        <v/>
      </c>
      <c r="H1432" s="87" t="str">
        <f>_xlfn.XLOOKUP($I1432,'Prior Year'!$H:$H,'Prior Year'!$J:$J,"")</f>
        <v/>
      </c>
      <c r="I1432" s="87" t="str">
        <f t="shared" si="44"/>
        <v/>
      </c>
      <c r="J1432" s="88" t="str">
        <f>_xlfn.XLOOKUP($I1432,'Prior Year'!$H:$H,'Prior Year'!$M:$M,"")</f>
        <v/>
      </c>
      <c r="K1432" s="86" t="str">
        <f>_xlfn.XLOOKUP($M1432,'Current Year'!$H:$H,'Current Year'!$I:$I,"")</f>
        <v/>
      </c>
      <c r="L1432" s="87" t="str">
        <f>_xlfn.XLOOKUP($M1432,'Current Year'!$H:$H,'Current Year'!$J:$J,"")</f>
        <v/>
      </c>
      <c r="M1432" s="87" t="str">
        <f t="shared" si="45"/>
        <v/>
      </c>
      <c r="N1432" s="88" t="str">
        <f>_xlfn.XLOOKUP($M1432,'Current Year'!$H:$H,'Current Year'!$M:$M,"")</f>
        <v/>
      </c>
    </row>
    <row r="1433" spans="2:14" x14ac:dyDescent="0.25">
      <c r="B1433" s="5"/>
      <c r="C1433" s="7"/>
      <c r="G1433" s="86" t="str">
        <f>_xlfn.XLOOKUP($I1433,'Prior Year'!$H:$H,'Prior Year'!$I:$I,"")</f>
        <v/>
      </c>
      <c r="H1433" s="87" t="str">
        <f>_xlfn.XLOOKUP($I1433,'Prior Year'!$H:$H,'Prior Year'!$J:$J,"")</f>
        <v/>
      </c>
      <c r="I1433" s="87" t="str">
        <f t="shared" si="44"/>
        <v/>
      </c>
      <c r="J1433" s="88" t="str">
        <f>_xlfn.XLOOKUP($I1433,'Prior Year'!$H:$H,'Prior Year'!$M:$M,"")</f>
        <v/>
      </c>
      <c r="K1433" s="86" t="str">
        <f>_xlfn.XLOOKUP($M1433,'Current Year'!$H:$H,'Current Year'!$I:$I,"")</f>
        <v/>
      </c>
      <c r="L1433" s="87" t="str">
        <f>_xlfn.XLOOKUP($M1433,'Current Year'!$H:$H,'Current Year'!$J:$J,"")</f>
        <v/>
      </c>
      <c r="M1433" s="87" t="str">
        <f t="shared" si="45"/>
        <v/>
      </c>
      <c r="N1433" s="88" t="str">
        <f>_xlfn.XLOOKUP($M1433,'Current Year'!$H:$H,'Current Year'!$M:$M,"")</f>
        <v/>
      </c>
    </row>
    <row r="1434" spans="2:14" x14ac:dyDescent="0.25">
      <c r="B1434" s="5"/>
      <c r="C1434" s="7"/>
      <c r="G1434" s="86" t="str">
        <f>_xlfn.XLOOKUP($I1434,'Prior Year'!$H:$H,'Prior Year'!$I:$I,"")</f>
        <v/>
      </c>
      <c r="H1434" s="87" t="str">
        <f>_xlfn.XLOOKUP($I1434,'Prior Year'!$H:$H,'Prior Year'!$J:$J,"")</f>
        <v/>
      </c>
      <c r="I1434" s="87" t="str">
        <f t="shared" si="44"/>
        <v/>
      </c>
      <c r="J1434" s="88" t="str">
        <f>_xlfn.XLOOKUP($I1434,'Prior Year'!$H:$H,'Prior Year'!$M:$M,"")</f>
        <v/>
      </c>
      <c r="K1434" s="86" t="str">
        <f>_xlfn.XLOOKUP($M1434,'Current Year'!$H:$H,'Current Year'!$I:$I,"")</f>
        <v/>
      </c>
      <c r="L1434" s="87" t="str">
        <f>_xlfn.XLOOKUP($M1434,'Current Year'!$H:$H,'Current Year'!$J:$J,"")</f>
        <v/>
      </c>
      <c r="M1434" s="87" t="str">
        <f t="shared" si="45"/>
        <v/>
      </c>
      <c r="N1434" s="88" t="str">
        <f>_xlfn.XLOOKUP($M1434,'Current Year'!$H:$H,'Current Year'!$M:$M,"")</f>
        <v/>
      </c>
    </row>
    <row r="1435" spans="2:14" x14ac:dyDescent="0.25">
      <c r="B1435" s="5"/>
      <c r="C1435" s="7"/>
      <c r="G1435" s="86" t="str">
        <f>_xlfn.XLOOKUP($I1435,'Prior Year'!$H:$H,'Prior Year'!$I:$I,"")</f>
        <v/>
      </c>
      <c r="H1435" s="87" t="str">
        <f>_xlfn.XLOOKUP($I1435,'Prior Year'!$H:$H,'Prior Year'!$J:$J,"")</f>
        <v/>
      </c>
      <c r="I1435" s="87" t="str">
        <f t="shared" si="44"/>
        <v/>
      </c>
      <c r="J1435" s="88" t="str">
        <f>_xlfn.XLOOKUP($I1435,'Prior Year'!$H:$H,'Prior Year'!$M:$M,"")</f>
        <v/>
      </c>
      <c r="K1435" s="86" t="str">
        <f>_xlfn.XLOOKUP($M1435,'Current Year'!$H:$H,'Current Year'!$I:$I,"")</f>
        <v/>
      </c>
      <c r="L1435" s="87" t="str">
        <f>_xlfn.XLOOKUP($M1435,'Current Year'!$H:$H,'Current Year'!$J:$J,"")</f>
        <v/>
      </c>
      <c r="M1435" s="87" t="str">
        <f t="shared" si="45"/>
        <v/>
      </c>
      <c r="N1435" s="88" t="str">
        <f>_xlfn.XLOOKUP($M1435,'Current Year'!$H:$H,'Current Year'!$M:$M,"")</f>
        <v/>
      </c>
    </row>
    <row r="1436" spans="2:14" x14ac:dyDescent="0.25">
      <c r="B1436" s="5"/>
      <c r="C1436" s="7"/>
      <c r="G1436" s="86" t="str">
        <f>_xlfn.XLOOKUP($I1436,'Prior Year'!$H:$H,'Prior Year'!$I:$I,"")</f>
        <v/>
      </c>
      <c r="H1436" s="87" t="str">
        <f>_xlfn.XLOOKUP($I1436,'Prior Year'!$H:$H,'Prior Year'!$J:$J,"")</f>
        <v/>
      </c>
      <c r="I1436" s="87" t="str">
        <f t="shared" si="44"/>
        <v/>
      </c>
      <c r="J1436" s="88" t="str">
        <f>_xlfn.XLOOKUP($I1436,'Prior Year'!$H:$H,'Prior Year'!$M:$M,"")</f>
        <v/>
      </c>
      <c r="K1436" s="86" t="str">
        <f>_xlfn.XLOOKUP($M1436,'Current Year'!$H:$H,'Current Year'!$I:$I,"")</f>
        <v/>
      </c>
      <c r="L1436" s="87" t="str">
        <f>_xlfn.XLOOKUP($M1436,'Current Year'!$H:$H,'Current Year'!$J:$J,"")</f>
        <v/>
      </c>
      <c r="M1436" s="87" t="str">
        <f t="shared" si="45"/>
        <v/>
      </c>
      <c r="N1436" s="88" t="str">
        <f>_xlfn.XLOOKUP($M1436,'Current Year'!$H:$H,'Current Year'!$M:$M,"")</f>
        <v/>
      </c>
    </row>
    <row r="1437" spans="2:14" x14ac:dyDescent="0.25">
      <c r="B1437" s="5"/>
      <c r="C1437" s="7"/>
      <c r="G1437" s="86" t="str">
        <f>_xlfn.XLOOKUP($I1437,'Prior Year'!$H:$H,'Prior Year'!$I:$I,"")</f>
        <v/>
      </c>
      <c r="H1437" s="87" t="str">
        <f>_xlfn.XLOOKUP($I1437,'Prior Year'!$H:$H,'Prior Year'!$J:$J,"")</f>
        <v/>
      </c>
      <c r="I1437" s="87" t="str">
        <f t="shared" si="44"/>
        <v/>
      </c>
      <c r="J1437" s="88" t="str">
        <f>_xlfn.XLOOKUP($I1437,'Prior Year'!$H:$H,'Prior Year'!$M:$M,"")</f>
        <v/>
      </c>
      <c r="K1437" s="86" t="str">
        <f>_xlfn.XLOOKUP($M1437,'Current Year'!$H:$H,'Current Year'!$I:$I,"")</f>
        <v/>
      </c>
      <c r="L1437" s="87" t="str">
        <f>_xlfn.XLOOKUP($M1437,'Current Year'!$H:$H,'Current Year'!$J:$J,"")</f>
        <v/>
      </c>
      <c r="M1437" s="87" t="str">
        <f t="shared" si="45"/>
        <v/>
      </c>
      <c r="N1437" s="88" t="str">
        <f>_xlfn.XLOOKUP($M1437,'Current Year'!$H:$H,'Current Year'!$M:$M,"")</f>
        <v/>
      </c>
    </row>
    <row r="1438" spans="2:14" x14ac:dyDescent="0.25">
      <c r="B1438" s="5"/>
      <c r="C1438" s="7"/>
      <c r="G1438" s="86" t="str">
        <f>_xlfn.XLOOKUP($I1438,'Prior Year'!$H:$H,'Prior Year'!$I:$I,"")</f>
        <v/>
      </c>
      <c r="H1438" s="87" t="str">
        <f>_xlfn.XLOOKUP($I1438,'Prior Year'!$H:$H,'Prior Year'!$J:$J,"")</f>
        <v/>
      </c>
      <c r="I1438" s="87" t="str">
        <f t="shared" si="44"/>
        <v/>
      </c>
      <c r="J1438" s="88" t="str">
        <f>_xlfn.XLOOKUP($I1438,'Prior Year'!$H:$H,'Prior Year'!$M:$M,"")</f>
        <v/>
      </c>
      <c r="K1438" s="86" t="str">
        <f>_xlfn.XLOOKUP($M1438,'Current Year'!$H:$H,'Current Year'!$I:$I,"")</f>
        <v/>
      </c>
      <c r="L1438" s="87" t="str">
        <f>_xlfn.XLOOKUP($M1438,'Current Year'!$H:$H,'Current Year'!$J:$J,"")</f>
        <v/>
      </c>
      <c r="M1438" s="87" t="str">
        <f t="shared" si="45"/>
        <v/>
      </c>
      <c r="N1438" s="88" t="str">
        <f>_xlfn.XLOOKUP($M1438,'Current Year'!$H:$H,'Current Year'!$M:$M,"")</f>
        <v/>
      </c>
    </row>
    <row r="1439" spans="2:14" x14ac:dyDescent="0.25">
      <c r="B1439" s="5"/>
      <c r="C1439" s="7"/>
      <c r="G1439" s="86" t="str">
        <f>_xlfn.XLOOKUP($I1439,'Prior Year'!$H:$H,'Prior Year'!$I:$I,"")</f>
        <v/>
      </c>
      <c r="H1439" s="87" t="str">
        <f>_xlfn.XLOOKUP($I1439,'Prior Year'!$H:$H,'Prior Year'!$J:$J,"")</f>
        <v/>
      </c>
      <c r="I1439" s="87" t="str">
        <f t="shared" si="44"/>
        <v/>
      </c>
      <c r="J1439" s="88" t="str">
        <f>_xlfn.XLOOKUP($I1439,'Prior Year'!$H:$H,'Prior Year'!$M:$M,"")</f>
        <v/>
      </c>
      <c r="K1439" s="86" t="str">
        <f>_xlfn.XLOOKUP($M1439,'Current Year'!$H:$H,'Current Year'!$I:$I,"")</f>
        <v/>
      </c>
      <c r="L1439" s="87" t="str">
        <f>_xlfn.XLOOKUP($M1439,'Current Year'!$H:$H,'Current Year'!$J:$J,"")</f>
        <v/>
      </c>
      <c r="M1439" s="87" t="str">
        <f t="shared" si="45"/>
        <v/>
      </c>
      <c r="N1439" s="88" t="str">
        <f>_xlfn.XLOOKUP($M1439,'Current Year'!$H:$H,'Current Year'!$M:$M,"")</f>
        <v/>
      </c>
    </row>
    <row r="1440" spans="2:14" x14ac:dyDescent="0.25">
      <c r="B1440" s="5"/>
      <c r="C1440" s="7"/>
      <c r="G1440" s="86" t="str">
        <f>_xlfn.XLOOKUP($I1440,'Prior Year'!$H:$H,'Prior Year'!$I:$I,"")</f>
        <v/>
      </c>
      <c r="H1440" s="87" t="str">
        <f>_xlfn.XLOOKUP($I1440,'Prior Year'!$H:$H,'Prior Year'!$J:$J,"")</f>
        <v/>
      </c>
      <c r="I1440" s="87" t="str">
        <f t="shared" si="44"/>
        <v/>
      </c>
      <c r="J1440" s="88" t="str">
        <f>_xlfn.XLOOKUP($I1440,'Prior Year'!$H:$H,'Prior Year'!$M:$M,"")</f>
        <v/>
      </c>
      <c r="K1440" s="86" t="str">
        <f>_xlfn.XLOOKUP($M1440,'Current Year'!$H:$H,'Current Year'!$I:$I,"")</f>
        <v/>
      </c>
      <c r="L1440" s="87" t="str">
        <f>_xlfn.XLOOKUP($M1440,'Current Year'!$H:$H,'Current Year'!$J:$J,"")</f>
        <v/>
      </c>
      <c r="M1440" s="87" t="str">
        <f t="shared" si="45"/>
        <v/>
      </c>
      <c r="N1440" s="88" t="str">
        <f>_xlfn.XLOOKUP($M1440,'Current Year'!$H:$H,'Current Year'!$M:$M,"")</f>
        <v/>
      </c>
    </row>
    <row r="1441" spans="2:14" x14ac:dyDescent="0.25">
      <c r="B1441" s="5"/>
      <c r="C1441" s="7"/>
      <c r="G1441" s="86" t="str">
        <f>_xlfn.XLOOKUP($I1441,'Prior Year'!$H:$H,'Prior Year'!$I:$I,"")</f>
        <v/>
      </c>
      <c r="H1441" s="87" t="str">
        <f>_xlfn.XLOOKUP($I1441,'Prior Year'!$H:$H,'Prior Year'!$J:$J,"")</f>
        <v/>
      </c>
      <c r="I1441" s="87" t="str">
        <f t="shared" si="44"/>
        <v/>
      </c>
      <c r="J1441" s="88" t="str">
        <f>_xlfn.XLOOKUP($I1441,'Prior Year'!$H:$H,'Prior Year'!$M:$M,"")</f>
        <v/>
      </c>
      <c r="K1441" s="86" t="str">
        <f>_xlfn.XLOOKUP($M1441,'Current Year'!$H:$H,'Current Year'!$I:$I,"")</f>
        <v/>
      </c>
      <c r="L1441" s="87" t="str">
        <f>_xlfn.XLOOKUP($M1441,'Current Year'!$H:$H,'Current Year'!$J:$J,"")</f>
        <v/>
      </c>
      <c r="M1441" s="87" t="str">
        <f t="shared" si="45"/>
        <v/>
      </c>
      <c r="N1441" s="88" t="str">
        <f>_xlfn.XLOOKUP($M1441,'Current Year'!$H:$H,'Current Year'!$M:$M,"")</f>
        <v/>
      </c>
    </row>
    <row r="1442" spans="2:14" x14ac:dyDescent="0.25">
      <c r="B1442" s="5"/>
      <c r="C1442" s="7"/>
      <c r="G1442" s="86" t="str">
        <f>_xlfn.XLOOKUP($I1442,'Prior Year'!$H:$H,'Prior Year'!$I:$I,"")</f>
        <v/>
      </c>
      <c r="H1442" s="87" t="str">
        <f>_xlfn.XLOOKUP($I1442,'Prior Year'!$H:$H,'Prior Year'!$J:$J,"")</f>
        <v/>
      </c>
      <c r="I1442" s="87" t="str">
        <f t="shared" si="44"/>
        <v/>
      </c>
      <c r="J1442" s="88" t="str">
        <f>_xlfn.XLOOKUP($I1442,'Prior Year'!$H:$H,'Prior Year'!$M:$M,"")</f>
        <v/>
      </c>
      <c r="K1442" s="86" t="str">
        <f>_xlfn.XLOOKUP($M1442,'Current Year'!$H:$H,'Current Year'!$I:$I,"")</f>
        <v/>
      </c>
      <c r="L1442" s="87" t="str">
        <f>_xlfn.XLOOKUP($M1442,'Current Year'!$H:$H,'Current Year'!$J:$J,"")</f>
        <v/>
      </c>
      <c r="M1442" s="87" t="str">
        <f t="shared" si="45"/>
        <v/>
      </c>
      <c r="N1442" s="88" t="str">
        <f>_xlfn.XLOOKUP($M1442,'Current Year'!$H:$H,'Current Year'!$M:$M,"")</f>
        <v/>
      </c>
    </row>
    <row r="1443" spans="2:14" x14ac:dyDescent="0.25">
      <c r="B1443" s="5"/>
      <c r="C1443" s="7"/>
      <c r="G1443" s="86" t="str">
        <f>_xlfn.XLOOKUP($I1443,'Prior Year'!$H:$H,'Prior Year'!$I:$I,"")</f>
        <v/>
      </c>
      <c r="H1443" s="87" t="str">
        <f>_xlfn.XLOOKUP($I1443,'Prior Year'!$H:$H,'Prior Year'!$J:$J,"")</f>
        <v/>
      </c>
      <c r="I1443" s="87" t="str">
        <f t="shared" si="44"/>
        <v/>
      </c>
      <c r="J1443" s="88" t="str">
        <f>_xlfn.XLOOKUP($I1443,'Prior Year'!$H:$H,'Prior Year'!$M:$M,"")</f>
        <v/>
      </c>
      <c r="K1443" s="86" t="str">
        <f>_xlfn.XLOOKUP($M1443,'Current Year'!$H:$H,'Current Year'!$I:$I,"")</f>
        <v/>
      </c>
      <c r="L1443" s="87" t="str">
        <f>_xlfn.XLOOKUP($M1443,'Current Year'!$H:$H,'Current Year'!$J:$J,"")</f>
        <v/>
      </c>
      <c r="M1443" s="87" t="str">
        <f t="shared" si="45"/>
        <v/>
      </c>
      <c r="N1443" s="88" t="str">
        <f>_xlfn.XLOOKUP($M1443,'Current Year'!$H:$H,'Current Year'!$M:$M,"")</f>
        <v/>
      </c>
    </row>
    <row r="1444" spans="2:14" x14ac:dyDescent="0.25">
      <c r="B1444" s="5"/>
      <c r="C1444" s="7"/>
      <c r="G1444" s="86" t="str">
        <f>_xlfn.XLOOKUP($I1444,'Prior Year'!$H:$H,'Prior Year'!$I:$I,"")</f>
        <v/>
      </c>
      <c r="H1444" s="87" t="str">
        <f>_xlfn.XLOOKUP($I1444,'Prior Year'!$H:$H,'Prior Year'!$J:$J,"")</f>
        <v/>
      </c>
      <c r="I1444" s="87" t="str">
        <f t="shared" si="44"/>
        <v/>
      </c>
      <c r="J1444" s="88" t="str">
        <f>_xlfn.XLOOKUP($I1444,'Prior Year'!$H:$H,'Prior Year'!$M:$M,"")</f>
        <v/>
      </c>
      <c r="K1444" s="86" t="str">
        <f>_xlfn.XLOOKUP($M1444,'Current Year'!$H:$H,'Current Year'!$I:$I,"")</f>
        <v/>
      </c>
      <c r="L1444" s="87" t="str">
        <f>_xlfn.XLOOKUP($M1444,'Current Year'!$H:$H,'Current Year'!$J:$J,"")</f>
        <v/>
      </c>
      <c r="M1444" s="87" t="str">
        <f t="shared" si="45"/>
        <v/>
      </c>
      <c r="N1444" s="88" t="str">
        <f>_xlfn.XLOOKUP($M1444,'Current Year'!$H:$H,'Current Year'!$M:$M,"")</f>
        <v/>
      </c>
    </row>
    <row r="1445" spans="2:14" x14ac:dyDescent="0.25">
      <c r="B1445" s="5"/>
      <c r="C1445" s="7"/>
      <c r="G1445" s="86" t="str">
        <f>_xlfn.XLOOKUP($I1445,'Prior Year'!$H:$H,'Prior Year'!$I:$I,"")</f>
        <v/>
      </c>
      <c r="H1445" s="87" t="str">
        <f>_xlfn.XLOOKUP($I1445,'Prior Year'!$H:$H,'Prior Year'!$J:$J,"")</f>
        <v/>
      </c>
      <c r="I1445" s="87" t="str">
        <f t="shared" si="44"/>
        <v/>
      </c>
      <c r="J1445" s="88" t="str">
        <f>_xlfn.XLOOKUP($I1445,'Prior Year'!$H:$H,'Prior Year'!$M:$M,"")</f>
        <v/>
      </c>
      <c r="K1445" s="86" t="str">
        <f>_xlfn.XLOOKUP($M1445,'Current Year'!$H:$H,'Current Year'!$I:$I,"")</f>
        <v/>
      </c>
      <c r="L1445" s="87" t="str">
        <f>_xlfn.XLOOKUP($M1445,'Current Year'!$H:$H,'Current Year'!$J:$J,"")</f>
        <v/>
      </c>
      <c r="M1445" s="87" t="str">
        <f t="shared" si="45"/>
        <v/>
      </c>
      <c r="N1445" s="88" t="str">
        <f>_xlfn.XLOOKUP($M1445,'Current Year'!$H:$H,'Current Year'!$M:$M,"")</f>
        <v/>
      </c>
    </row>
    <row r="1446" spans="2:14" x14ac:dyDescent="0.25">
      <c r="B1446" s="5"/>
      <c r="C1446" s="7"/>
      <c r="G1446" s="86" t="str">
        <f>_xlfn.XLOOKUP($I1446,'Prior Year'!$H:$H,'Prior Year'!$I:$I,"")</f>
        <v/>
      </c>
      <c r="H1446" s="87" t="str">
        <f>_xlfn.XLOOKUP($I1446,'Prior Year'!$H:$H,'Prior Year'!$J:$J,"")</f>
        <v/>
      </c>
      <c r="I1446" s="87" t="str">
        <f t="shared" si="44"/>
        <v/>
      </c>
      <c r="J1446" s="88" t="str">
        <f>_xlfn.XLOOKUP($I1446,'Prior Year'!$H:$H,'Prior Year'!$M:$M,"")</f>
        <v/>
      </c>
      <c r="K1446" s="86" t="str">
        <f>_xlfn.XLOOKUP($M1446,'Current Year'!$H:$H,'Current Year'!$I:$I,"")</f>
        <v/>
      </c>
      <c r="L1446" s="87" t="str">
        <f>_xlfn.XLOOKUP($M1446,'Current Year'!$H:$H,'Current Year'!$J:$J,"")</f>
        <v/>
      </c>
      <c r="M1446" s="87" t="str">
        <f t="shared" si="45"/>
        <v/>
      </c>
      <c r="N1446" s="88" t="str">
        <f>_xlfn.XLOOKUP($M1446,'Current Year'!$H:$H,'Current Year'!$M:$M,"")</f>
        <v/>
      </c>
    </row>
    <row r="1447" spans="2:14" x14ac:dyDescent="0.25">
      <c r="B1447" s="5"/>
      <c r="C1447" s="7"/>
      <c r="G1447" s="86" t="str">
        <f>_xlfn.XLOOKUP($I1447,'Prior Year'!$H:$H,'Prior Year'!$I:$I,"")</f>
        <v/>
      </c>
      <c r="H1447" s="87" t="str">
        <f>_xlfn.XLOOKUP($I1447,'Prior Year'!$H:$H,'Prior Year'!$J:$J,"")</f>
        <v/>
      </c>
      <c r="I1447" s="87" t="str">
        <f t="shared" si="44"/>
        <v/>
      </c>
      <c r="J1447" s="88" t="str">
        <f>_xlfn.XLOOKUP($I1447,'Prior Year'!$H:$H,'Prior Year'!$M:$M,"")</f>
        <v/>
      </c>
      <c r="K1447" s="86" t="str">
        <f>_xlfn.XLOOKUP($M1447,'Current Year'!$H:$H,'Current Year'!$I:$I,"")</f>
        <v/>
      </c>
      <c r="L1447" s="87" t="str">
        <f>_xlfn.XLOOKUP($M1447,'Current Year'!$H:$H,'Current Year'!$J:$J,"")</f>
        <v/>
      </c>
      <c r="M1447" s="87" t="str">
        <f t="shared" si="45"/>
        <v/>
      </c>
      <c r="N1447" s="88" t="str">
        <f>_xlfn.XLOOKUP($M1447,'Current Year'!$H:$H,'Current Year'!$M:$M,"")</f>
        <v/>
      </c>
    </row>
    <row r="1448" spans="2:14" x14ac:dyDescent="0.25">
      <c r="B1448" s="5"/>
      <c r="C1448" s="7"/>
      <c r="G1448" s="86" t="str">
        <f>_xlfn.XLOOKUP($I1448,'Prior Year'!$H:$H,'Prior Year'!$I:$I,"")</f>
        <v/>
      </c>
      <c r="H1448" s="87" t="str">
        <f>_xlfn.XLOOKUP($I1448,'Prior Year'!$H:$H,'Prior Year'!$J:$J,"")</f>
        <v/>
      </c>
      <c r="I1448" s="87" t="str">
        <f t="shared" si="44"/>
        <v/>
      </c>
      <c r="J1448" s="88" t="str">
        <f>_xlfn.XLOOKUP($I1448,'Prior Year'!$H:$H,'Prior Year'!$M:$M,"")</f>
        <v/>
      </c>
      <c r="K1448" s="86" t="str">
        <f>_xlfn.XLOOKUP($M1448,'Current Year'!$H:$H,'Current Year'!$I:$I,"")</f>
        <v/>
      </c>
      <c r="L1448" s="87" t="str">
        <f>_xlfn.XLOOKUP($M1448,'Current Year'!$H:$H,'Current Year'!$J:$J,"")</f>
        <v/>
      </c>
      <c r="M1448" s="87" t="str">
        <f t="shared" si="45"/>
        <v/>
      </c>
      <c r="N1448" s="88" t="str">
        <f>_xlfn.XLOOKUP($M1448,'Current Year'!$H:$H,'Current Year'!$M:$M,"")</f>
        <v/>
      </c>
    </row>
    <row r="1449" spans="2:14" x14ac:dyDescent="0.25">
      <c r="B1449" s="5"/>
      <c r="C1449" s="7"/>
      <c r="G1449" s="86" t="str">
        <f>_xlfn.XLOOKUP($I1449,'Prior Year'!$H:$H,'Prior Year'!$I:$I,"")</f>
        <v/>
      </c>
      <c r="H1449" s="87" t="str">
        <f>_xlfn.XLOOKUP($I1449,'Prior Year'!$H:$H,'Prior Year'!$J:$J,"")</f>
        <v/>
      </c>
      <c r="I1449" s="87" t="str">
        <f t="shared" si="44"/>
        <v/>
      </c>
      <c r="J1449" s="88" t="str">
        <f>_xlfn.XLOOKUP($I1449,'Prior Year'!$H:$H,'Prior Year'!$M:$M,"")</f>
        <v/>
      </c>
      <c r="K1449" s="86" t="str">
        <f>_xlfn.XLOOKUP($M1449,'Current Year'!$H:$H,'Current Year'!$I:$I,"")</f>
        <v/>
      </c>
      <c r="L1449" s="87" t="str">
        <f>_xlfn.XLOOKUP($M1449,'Current Year'!$H:$H,'Current Year'!$J:$J,"")</f>
        <v/>
      </c>
      <c r="M1449" s="87" t="str">
        <f t="shared" si="45"/>
        <v/>
      </c>
      <c r="N1449" s="88" t="str">
        <f>_xlfn.XLOOKUP($M1449,'Current Year'!$H:$H,'Current Year'!$M:$M,"")</f>
        <v/>
      </c>
    </row>
    <row r="1450" spans="2:14" x14ac:dyDescent="0.25">
      <c r="B1450" s="5"/>
      <c r="C1450" s="7"/>
      <c r="G1450" s="86" t="str">
        <f>_xlfn.XLOOKUP($I1450,'Prior Year'!$H:$H,'Prior Year'!$I:$I,"")</f>
        <v/>
      </c>
      <c r="H1450" s="87" t="str">
        <f>_xlfn.XLOOKUP($I1450,'Prior Year'!$H:$H,'Prior Year'!$J:$J,"")</f>
        <v/>
      </c>
      <c r="I1450" s="87" t="str">
        <f t="shared" si="44"/>
        <v/>
      </c>
      <c r="J1450" s="88" t="str">
        <f>_xlfn.XLOOKUP($I1450,'Prior Year'!$H:$H,'Prior Year'!$M:$M,"")</f>
        <v/>
      </c>
      <c r="K1450" s="86" t="str">
        <f>_xlfn.XLOOKUP($M1450,'Current Year'!$H:$H,'Current Year'!$I:$I,"")</f>
        <v/>
      </c>
      <c r="L1450" s="87" t="str">
        <f>_xlfn.XLOOKUP($M1450,'Current Year'!$H:$H,'Current Year'!$J:$J,"")</f>
        <v/>
      </c>
      <c r="M1450" s="87" t="str">
        <f t="shared" si="45"/>
        <v/>
      </c>
      <c r="N1450" s="88" t="str">
        <f>_xlfn.XLOOKUP($M1450,'Current Year'!$H:$H,'Current Year'!$M:$M,"")</f>
        <v/>
      </c>
    </row>
    <row r="1451" spans="2:14" x14ac:dyDescent="0.25">
      <c r="B1451" s="5"/>
      <c r="C1451" s="7"/>
      <c r="G1451" s="86" t="str">
        <f>_xlfn.XLOOKUP($I1451,'Prior Year'!$H:$H,'Prior Year'!$I:$I,"")</f>
        <v/>
      </c>
      <c r="H1451" s="87" t="str">
        <f>_xlfn.XLOOKUP($I1451,'Prior Year'!$H:$H,'Prior Year'!$J:$J,"")</f>
        <v/>
      </c>
      <c r="I1451" s="87" t="str">
        <f t="shared" si="44"/>
        <v/>
      </c>
      <c r="J1451" s="88" t="str">
        <f>_xlfn.XLOOKUP($I1451,'Prior Year'!$H:$H,'Prior Year'!$M:$M,"")</f>
        <v/>
      </c>
      <c r="K1451" s="86" t="str">
        <f>_xlfn.XLOOKUP($M1451,'Current Year'!$H:$H,'Current Year'!$I:$I,"")</f>
        <v/>
      </c>
      <c r="L1451" s="87" t="str">
        <f>_xlfn.XLOOKUP($M1451,'Current Year'!$H:$H,'Current Year'!$J:$J,"")</f>
        <v/>
      </c>
      <c r="M1451" s="87" t="str">
        <f t="shared" si="45"/>
        <v/>
      </c>
      <c r="N1451" s="88" t="str">
        <f>_xlfn.XLOOKUP($M1451,'Current Year'!$H:$H,'Current Year'!$M:$M,"")</f>
        <v/>
      </c>
    </row>
    <row r="1452" spans="2:14" x14ac:dyDescent="0.25">
      <c r="B1452" s="5"/>
      <c r="C1452" s="7"/>
      <c r="G1452" s="86" t="str">
        <f>_xlfn.XLOOKUP($I1452,'Prior Year'!$H:$H,'Prior Year'!$I:$I,"")</f>
        <v/>
      </c>
      <c r="H1452" s="87" t="str">
        <f>_xlfn.XLOOKUP($I1452,'Prior Year'!$H:$H,'Prior Year'!$J:$J,"")</f>
        <v/>
      </c>
      <c r="I1452" s="87" t="str">
        <f t="shared" si="44"/>
        <v/>
      </c>
      <c r="J1452" s="88" t="str">
        <f>_xlfn.XLOOKUP($I1452,'Prior Year'!$H:$H,'Prior Year'!$M:$M,"")</f>
        <v/>
      </c>
      <c r="K1452" s="86" t="str">
        <f>_xlfn.XLOOKUP($M1452,'Current Year'!$H:$H,'Current Year'!$I:$I,"")</f>
        <v/>
      </c>
      <c r="L1452" s="87" t="str">
        <f>_xlfn.XLOOKUP($M1452,'Current Year'!$H:$H,'Current Year'!$J:$J,"")</f>
        <v/>
      </c>
      <c r="M1452" s="87" t="str">
        <f t="shared" si="45"/>
        <v/>
      </c>
      <c r="N1452" s="88" t="str">
        <f>_xlfn.XLOOKUP($M1452,'Current Year'!$H:$H,'Current Year'!$M:$M,"")</f>
        <v/>
      </c>
    </row>
    <row r="1453" spans="2:14" x14ac:dyDescent="0.25">
      <c r="B1453" s="5"/>
      <c r="C1453" s="7"/>
      <c r="G1453" s="86" t="str">
        <f>_xlfn.XLOOKUP($I1453,'Prior Year'!$H:$H,'Prior Year'!$I:$I,"")</f>
        <v/>
      </c>
      <c r="H1453" s="87" t="str">
        <f>_xlfn.XLOOKUP($I1453,'Prior Year'!$H:$H,'Prior Year'!$J:$J,"")</f>
        <v/>
      </c>
      <c r="I1453" s="87" t="str">
        <f t="shared" si="44"/>
        <v/>
      </c>
      <c r="J1453" s="88" t="str">
        <f>_xlfn.XLOOKUP($I1453,'Prior Year'!$H:$H,'Prior Year'!$M:$M,"")</f>
        <v/>
      </c>
      <c r="K1453" s="86" t="str">
        <f>_xlfn.XLOOKUP($M1453,'Current Year'!$H:$H,'Current Year'!$I:$I,"")</f>
        <v/>
      </c>
      <c r="L1453" s="87" t="str">
        <f>_xlfn.XLOOKUP($M1453,'Current Year'!$H:$H,'Current Year'!$J:$J,"")</f>
        <v/>
      </c>
      <c r="M1453" s="87" t="str">
        <f t="shared" si="45"/>
        <v/>
      </c>
      <c r="N1453" s="88" t="str">
        <f>_xlfn.XLOOKUP($M1453,'Current Year'!$H:$H,'Current Year'!$M:$M,"")</f>
        <v/>
      </c>
    </row>
    <row r="1454" spans="2:14" x14ac:dyDescent="0.25">
      <c r="B1454" s="5"/>
      <c r="C1454" s="7"/>
      <c r="G1454" s="86" t="str">
        <f>_xlfn.XLOOKUP($I1454,'Prior Year'!$H:$H,'Prior Year'!$I:$I,"")</f>
        <v/>
      </c>
      <c r="H1454" s="87" t="str">
        <f>_xlfn.XLOOKUP($I1454,'Prior Year'!$H:$H,'Prior Year'!$J:$J,"")</f>
        <v/>
      </c>
      <c r="I1454" s="87" t="str">
        <f t="shared" si="44"/>
        <v/>
      </c>
      <c r="J1454" s="88" t="str">
        <f>_xlfn.XLOOKUP($I1454,'Prior Year'!$H:$H,'Prior Year'!$M:$M,"")</f>
        <v/>
      </c>
      <c r="K1454" s="86" t="str">
        <f>_xlfn.XLOOKUP($M1454,'Current Year'!$H:$H,'Current Year'!$I:$I,"")</f>
        <v/>
      </c>
      <c r="L1454" s="87" t="str">
        <f>_xlfn.XLOOKUP($M1454,'Current Year'!$H:$H,'Current Year'!$J:$J,"")</f>
        <v/>
      </c>
      <c r="M1454" s="87" t="str">
        <f t="shared" si="45"/>
        <v/>
      </c>
      <c r="N1454" s="88" t="str">
        <f>_xlfn.XLOOKUP($M1454,'Current Year'!$H:$H,'Current Year'!$M:$M,"")</f>
        <v/>
      </c>
    </row>
    <row r="1455" spans="2:14" x14ac:dyDescent="0.25">
      <c r="B1455" s="5"/>
      <c r="C1455" s="7"/>
      <c r="G1455" s="86" t="str">
        <f>_xlfn.XLOOKUP($I1455,'Prior Year'!$H:$H,'Prior Year'!$I:$I,"")</f>
        <v/>
      </c>
      <c r="H1455" s="87" t="str">
        <f>_xlfn.XLOOKUP($I1455,'Prior Year'!$H:$H,'Prior Year'!$J:$J,"")</f>
        <v/>
      </c>
      <c r="I1455" s="87" t="str">
        <f t="shared" si="44"/>
        <v/>
      </c>
      <c r="J1455" s="88" t="str">
        <f>_xlfn.XLOOKUP($I1455,'Prior Year'!$H:$H,'Prior Year'!$M:$M,"")</f>
        <v/>
      </c>
      <c r="K1455" s="86" t="str">
        <f>_xlfn.XLOOKUP($M1455,'Current Year'!$H:$H,'Current Year'!$I:$I,"")</f>
        <v/>
      </c>
      <c r="L1455" s="87" t="str">
        <f>_xlfn.XLOOKUP($M1455,'Current Year'!$H:$H,'Current Year'!$J:$J,"")</f>
        <v/>
      </c>
      <c r="M1455" s="87" t="str">
        <f t="shared" si="45"/>
        <v/>
      </c>
      <c r="N1455" s="88" t="str">
        <f>_xlfn.XLOOKUP($M1455,'Current Year'!$H:$H,'Current Year'!$M:$M,"")</f>
        <v/>
      </c>
    </row>
    <row r="1456" spans="2:14" x14ac:dyDescent="0.25">
      <c r="B1456" s="5"/>
      <c r="C1456" s="7"/>
      <c r="G1456" s="86" t="str">
        <f>_xlfn.XLOOKUP($I1456,'Prior Year'!$H:$H,'Prior Year'!$I:$I,"")</f>
        <v/>
      </c>
      <c r="H1456" s="87" t="str">
        <f>_xlfn.XLOOKUP($I1456,'Prior Year'!$H:$H,'Prior Year'!$J:$J,"")</f>
        <v/>
      </c>
      <c r="I1456" s="87" t="str">
        <f t="shared" si="44"/>
        <v/>
      </c>
      <c r="J1456" s="88" t="str">
        <f>_xlfn.XLOOKUP($I1456,'Prior Year'!$H:$H,'Prior Year'!$M:$M,"")</f>
        <v/>
      </c>
      <c r="K1456" s="86" t="str">
        <f>_xlfn.XLOOKUP($M1456,'Current Year'!$H:$H,'Current Year'!$I:$I,"")</f>
        <v/>
      </c>
      <c r="L1456" s="87" t="str">
        <f>_xlfn.XLOOKUP($M1456,'Current Year'!$H:$H,'Current Year'!$J:$J,"")</f>
        <v/>
      </c>
      <c r="M1456" s="87" t="str">
        <f t="shared" si="45"/>
        <v/>
      </c>
      <c r="N1456" s="88" t="str">
        <f>_xlfn.XLOOKUP($M1456,'Current Year'!$H:$H,'Current Year'!$M:$M,"")</f>
        <v/>
      </c>
    </row>
    <row r="1457" spans="2:14" x14ac:dyDescent="0.25">
      <c r="B1457" s="5"/>
      <c r="C1457" s="7"/>
      <c r="G1457" s="86" t="str">
        <f>_xlfn.XLOOKUP($I1457,'Prior Year'!$H:$H,'Prior Year'!$I:$I,"")</f>
        <v/>
      </c>
      <c r="H1457" s="87" t="str">
        <f>_xlfn.XLOOKUP($I1457,'Prior Year'!$H:$H,'Prior Year'!$J:$J,"")</f>
        <v/>
      </c>
      <c r="I1457" s="87" t="str">
        <f t="shared" si="44"/>
        <v/>
      </c>
      <c r="J1457" s="88" t="str">
        <f>_xlfn.XLOOKUP($I1457,'Prior Year'!$H:$H,'Prior Year'!$M:$M,"")</f>
        <v/>
      </c>
      <c r="K1457" s="86" t="str">
        <f>_xlfn.XLOOKUP($M1457,'Current Year'!$H:$H,'Current Year'!$I:$I,"")</f>
        <v/>
      </c>
      <c r="L1457" s="87" t="str">
        <f>_xlfn.XLOOKUP($M1457,'Current Year'!$H:$H,'Current Year'!$J:$J,"")</f>
        <v/>
      </c>
      <c r="M1457" s="87" t="str">
        <f t="shared" si="45"/>
        <v/>
      </c>
      <c r="N1457" s="88" t="str">
        <f>_xlfn.XLOOKUP($M1457,'Current Year'!$H:$H,'Current Year'!$M:$M,"")</f>
        <v/>
      </c>
    </row>
    <row r="1458" spans="2:14" x14ac:dyDescent="0.25">
      <c r="B1458" s="5"/>
      <c r="C1458" s="7"/>
      <c r="G1458" s="86" t="str">
        <f>_xlfn.XLOOKUP($I1458,'Prior Year'!$H:$H,'Prior Year'!$I:$I,"")</f>
        <v/>
      </c>
      <c r="H1458" s="87" t="str">
        <f>_xlfn.XLOOKUP($I1458,'Prior Year'!$H:$H,'Prior Year'!$J:$J,"")</f>
        <v/>
      </c>
      <c r="I1458" s="87" t="str">
        <f t="shared" si="44"/>
        <v/>
      </c>
      <c r="J1458" s="88" t="str">
        <f>_xlfn.XLOOKUP($I1458,'Prior Year'!$H:$H,'Prior Year'!$M:$M,"")</f>
        <v/>
      </c>
      <c r="K1458" s="86" t="str">
        <f>_xlfn.XLOOKUP($M1458,'Current Year'!$H:$H,'Current Year'!$I:$I,"")</f>
        <v/>
      </c>
      <c r="L1458" s="87" t="str">
        <f>_xlfn.XLOOKUP($M1458,'Current Year'!$H:$H,'Current Year'!$J:$J,"")</f>
        <v/>
      </c>
      <c r="M1458" s="87" t="str">
        <f t="shared" si="45"/>
        <v/>
      </c>
      <c r="N1458" s="88" t="str">
        <f>_xlfn.XLOOKUP($M1458,'Current Year'!$H:$H,'Current Year'!$M:$M,"")</f>
        <v/>
      </c>
    </row>
    <row r="1459" spans="2:14" x14ac:dyDescent="0.25">
      <c r="B1459" s="5"/>
      <c r="C1459" s="7"/>
      <c r="G1459" s="86" t="str">
        <f>_xlfn.XLOOKUP($I1459,'Prior Year'!$H:$H,'Prior Year'!$I:$I,"")</f>
        <v/>
      </c>
      <c r="H1459" s="87" t="str">
        <f>_xlfn.XLOOKUP($I1459,'Prior Year'!$H:$H,'Prior Year'!$J:$J,"")</f>
        <v/>
      </c>
      <c r="I1459" s="87" t="str">
        <f t="shared" si="44"/>
        <v/>
      </c>
      <c r="J1459" s="88" t="str">
        <f>_xlfn.XLOOKUP($I1459,'Prior Year'!$H:$H,'Prior Year'!$M:$M,"")</f>
        <v/>
      </c>
      <c r="K1459" s="86" t="str">
        <f>_xlfn.XLOOKUP($M1459,'Current Year'!$H:$H,'Current Year'!$I:$I,"")</f>
        <v/>
      </c>
      <c r="L1459" s="87" t="str">
        <f>_xlfn.XLOOKUP($M1459,'Current Year'!$H:$H,'Current Year'!$J:$J,"")</f>
        <v/>
      </c>
      <c r="M1459" s="87" t="str">
        <f t="shared" si="45"/>
        <v/>
      </c>
      <c r="N1459" s="88" t="str">
        <f>_xlfn.XLOOKUP($M1459,'Current Year'!$H:$H,'Current Year'!$M:$M,"")</f>
        <v/>
      </c>
    </row>
    <row r="1460" spans="2:14" x14ac:dyDescent="0.25">
      <c r="B1460" s="5"/>
      <c r="C1460" s="7"/>
      <c r="G1460" s="86" t="str">
        <f>_xlfn.XLOOKUP($I1460,'Prior Year'!$H:$H,'Prior Year'!$I:$I,"")</f>
        <v/>
      </c>
      <c r="H1460" s="87" t="str">
        <f>_xlfn.XLOOKUP($I1460,'Prior Year'!$H:$H,'Prior Year'!$J:$J,"")</f>
        <v/>
      </c>
      <c r="I1460" s="87" t="str">
        <f t="shared" si="44"/>
        <v/>
      </c>
      <c r="J1460" s="88" t="str">
        <f>_xlfn.XLOOKUP($I1460,'Prior Year'!$H:$H,'Prior Year'!$M:$M,"")</f>
        <v/>
      </c>
      <c r="K1460" s="86" t="str">
        <f>_xlfn.XLOOKUP($M1460,'Current Year'!$H:$H,'Current Year'!$I:$I,"")</f>
        <v/>
      </c>
      <c r="L1460" s="87" t="str">
        <f>_xlfn.XLOOKUP($M1460,'Current Year'!$H:$H,'Current Year'!$J:$J,"")</f>
        <v/>
      </c>
      <c r="M1460" s="87" t="str">
        <f t="shared" si="45"/>
        <v/>
      </c>
      <c r="N1460" s="88" t="str">
        <f>_xlfn.XLOOKUP($M1460,'Current Year'!$H:$H,'Current Year'!$M:$M,"")</f>
        <v/>
      </c>
    </row>
    <row r="1461" spans="2:14" x14ac:dyDescent="0.25">
      <c r="B1461" s="5"/>
      <c r="C1461" s="7"/>
      <c r="G1461" s="86" t="str">
        <f>_xlfn.XLOOKUP($I1461,'Prior Year'!$H:$H,'Prior Year'!$I:$I,"")</f>
        <v/>
      </c>
      <c r="H1461" s="87" t="str">
        <f>_xlfn.XLOOKUP($I1461,'Prior Year'!$H:$H,'Prior Year'!$J:$J,"")</f>
        <v/>
      </c>
      <c r="I1461" s="87" t="str">
        <f t="shared" si="44"/>
        <v/>
      </c>
      <c r="J1461" s="88" t="str">
        <f>_xlfn.XLOOKUP($I1461,'Prior Year'!$H:$H,'Prior Year'!$M:$M,"")</f>
        <v/>
      </c>
      <c r="K1461" s="86" t="str">
        <f>_xlfn.XLOOKUP($M1461,'Current Year'!$H:$H,'Current Year'!$I:$I,"")</f>
        <v/>
      </c>
      <c r="L1461" s="87" t="str">
        <f>_xlfn.XLOOKUP($M1461,'Current Year'!$H:$H,'Current Year'!$J:$J,"")</f>
        <v/>
      </c>
      <c r="M1461" s="87" t="str">
        <f t="shared" si="45"/>
        <v/>
      </c>
      <c r="N1461" s="88" t="str">
        <f>_xlfn.XLOOKUP($M1461,'Current Year'!$H:$H,'Current Year'!$M:$M,"")</f>
        <v/>
      </c>
    </row>
    <row r="1462" spans="2:14" x14ac:dyDescent="0.25">
      <c r="B1462" s="5"/>
      <c r="C1462" s="7"/>
      <c r="G1462" s="86" t="str">
        <f>_xlfn.XLOOKUP($I1462,'Prior Year'!$H:$H,'Prior Year'!$I:$I,"")</f>
        <v/>
      </c>
      <c r="H1462" s="87" t="str">
        <f>_xlfn.XLOOKUP($I1462,'Prior Year'!$H:$H,'Prior Year'!$J:$J,"")</f>
        <v/>
      </c>
      <c r="I1462" s="87" t="str">
        <f t="shared" si="44"/>
        <v/>
      </c>
      <c r="J1462" s="88" t="str">
        <f>_xlfn.XLOOKUP($I1462,'Prior Year'!$H:$H,'Prior Year'!$M:$M,"")</f>
        <v/>
      </c>
      <c r="K1462" s="86" t="str">
        <f>_xlfn.XLOOKUP($M1462,'Current Year'!$H:$H,'Current Year'!$I:$I,"")</f>
        <v/>
      </c>
      <c r="L1462" s="87" t="str">
        <f>_xlfn.XLOOKUP($M1462,'Current Year'!$H:$H,'Current Year'!$J:$J,"")</f>
        <v/>
      </c>
      <c r="M1462" s="87" t="str">
        <f t="shared" si="45"/>
        <v/>
      </c>
      <c r="N1462" s="88" t="str">
        <f>_xlfn.XLOOKUP($M1462,'Current Year'!$H:$H,'Current Year'!$M:$M,"")</f>
        <v/>
      </c>
    </row>
    <row r="1463" spans="2:14" x14ac:dyDescent="0.25">
      <c r="B1463" s="5"/>
      <c r="C1463" s="7"/>
      <c r="G1463" s="86" t="str">
        <f>_xlfn.XLOOKUP($I1463,'Prior Year'!$H:$H,'Prior Year'!$I:$I,"")</f>
        <v/>
      </c>
      <c r="H1463" s="87" t="str">
        <f>_xlfn.XLOOKUP($I1463,'Prior Year'!$H:$H,'Prior Year'!$J:$J,"")</f>
        <v/>
      </c>
      <c r="I1463" s="87" t="str">
        <f t="shared" si="44"/>
        <v/>
      </c>
      <c r="J1463" s="88" t="str">
        <f>_xlfn.XLOOKUP($I1463,'Prior Year'!$H:$H,'Prior Year'!$M:$M,"")</f>
        <v/>
      </c>
      <c r="K1463" s="86" t="str">
        <f>_xlfn.XLOOKUP($M1463,'Current Year'!$H:$H,'Current Year'!$I:$I,"")</f>
        <v/>
      </c>
      <c r="L1463" s="87" t="str">
        <f>_xlfn.XLOOKUP($M1463,'Current Year'!$H:$H,'Current Year'!$J:$J,"")</f>
        <v/>
      </c>
      <c r="M1463" s="87" t="str">
        <f t="shared" si="45"/>
        <v/>
      </c>
      <c r="N1463" s="88" t="str">
        <f>_xlfn.XLOOKUP($M1463,'Current Year'!$H:$H,'Current Year'!$M:$M,"")</f>
        <v/>
      </c>
    </row>
    <row r="1464" spans="2:14" x14ac:dyDescent="0.25">
      <c r="B1464" s="5"/>
      <c r="C1464" s="7"/>
      <c r="G1464" s="86" t="str">
        <f>_xlfn.XLOOKUP($I1464,'Prior Year'!$H:$H,'Prior Year'!$I:$I,"")</f>
        <v/>
      </c>
      <c r="H1464" s="87" t="str">
        <f>_xlfn.XLOOKUP($I1464,'Prior Year'!$H:$H,'Prior Year'!$J:$J,"")</f>
        <v/>
      </c>
      <c r="I1464" s="87" t="str">
        <f t="shared" si="44"/>
        <v/>
      </c>
      <c r="J1464" s="88" t="str">
        <f>_xlfn.XLOOKUP($I1464,'Prior Year'!$H:$H,'Prior Year'!$M:$M,"")</f>
        <v/>
      </c>
      <c r="K1464" s="86" t="str">
        <f>_xlfn.XLOOKUP($M1464,'Current Year'!$H:$H,'Current Year'!$I:$I,"")</f>
        <v/>
      </c>
      <c r="L1464" s="87" t="str">
        <f>_xlfn.XLOOKUP($M1464,'Current Year'!$H:$H,'Current Year'!$J:$J,"")</f>
        <v/>
      </c>
      <c r="M1464" s="87" t="str">
        <f t="shared" si="45"/>
        <v/>
      </c>
      <c r="N1464" s="88" t="str">
        <f>_xlfn.XLOOKUP($M1464,'Current Year'!$H:$H,'Current Year'!$M:$M,"")</f>
        <v/>
      </c>
    </row>
    <row r="1465" spans="2:14" x14ac:dyDescent="0.25">
      <c r="B1465" s="5"/>
      <c r="C1465" s="7"/>
      <c r="G1465" s="86" t="str">
        <f>_xlfn.XLOOKUP($I1465,'Prior Year'!$H:$H,'Prior Year'!$I:$I,"")</f>
        <v/>
      </c>
      <c r="H1465" s="87" t="str">
        <f>_xlfn.XLOOKUP($I1465,'Prior Year'!$H:$H,'Prior Year'!$J:$J,"")</f>
        <v/>
      </c>
      <c r="I1465" s="87" t="str">
        <f t="shared" si="44"/>
        <v/>
      </c>
      <c r="J1465" s="88" t="str">
        <f>_xlfn.XLOOKUP($I1465,'Prior Year'!$H:$H,'Prior Year'!$M:$M,"")</f>
        <v/>
      </c>
      <c r="K1465" s="86" t="str">
        <f>_xlfn.XLOOKUP($M1465,'Current Year'!$H:$H,'Current Year'!$I:$I,"")</f>
        <v/>
      </c>
      <c r="L1465" s="87" t="str">
        <f>_xlfn.XLOOKUP($M1465,'Current Year'!$H:$H,'Current Year'!$J:$J,"")</f>
        <v/>
      </c>
      <c r="M1465" s="87" t="str">
        <f t="shared" si="45"/>
        <v/>
      </c>
      <c r="N1465" s="88" t="str">
        <f>_xlfn.XLOOKUP($M1465,'Current Year'!$H:$H,'Current Year'!$M:$M,"")</f>
        <v/>
      </c>
    </row>
    <row r="1466" spans="2:14" x14ac:dyDescent="0.25">
      <c r="B1466" s="5"/>
      <c r="C1466" s="7"/>
      <c r="G1466" s="86" t="str">
        <f>_xlfn.XLOOKUP($I1466,'Prior Year'!$H:$H,'Prior Year'!$I:$I,"")</f>
        <v/>
      </c>
      <c r="H1466" s="87" t="str">
        <f>_xlfn.XLOOKUP($I1466,'Prior Year'!$H:$H,'Prior Year'!$J:$J,"")</f>
        <v/>
      </c>
      <c r="I1466" s="87" t="str">
        <f t="shared" si="44"/>
        <v/>
      </c>
      <c r="J1466" s="88" t="str">
        <f>_xlfn.XLOOKUP($I1466,'Prior Year'!$H:$H,'Prior Year'!$M:$M,"")</f>
        <v/>
      </c>
      <c r="K1466" s="86" t="str">
        <f>_xlfn.XLOOKUP($M1466,'Current Year'!$H:$H,'Current Year'!$I:$I,"")</f>
        <v/>
      </c>
      <c r="L1466" s="87" t="str">
        <f>_xlfn.XLOOKUP($M1466,'Current Year'!$H:$H,'Current Year'!$J:$J,"")</f>
        <v/>
      </c>
      <c r="M1466" s="87" t="str">
        <f t="shared" si="45"/>
        <v/>
      </c>
      <c r="N1466" s="88" t="str">
        <f>_xlfn.XLOOKUP($M1466,'Current Year'!$H:$H,'Current Year'!$M:$M,"")</f>
        <v/>
      </c>
    </row>
    <row r="1467" spans="2:14" x14ac:dyDescent="0.25">
      <c r="B1467" s="5"/>
      <c r="C1467" s="7"/>
      <c r="G1467" s="86" t="str">
        <f>_xlfn.XLOOKUP($I1467,'Prior Year'!$H:$H,'Prior Year'!$I:$I,"")</f>
        <v/>
      </c>
      <c r="H1467" s="87" t="str">
        <f>_xlfn.XLOOKUP($I1467,'Prior Year'!$H:$H,'Prior Year'!$J:$J,"")</f>
        <v/>
      </c>
      <c r="I1467" s="87" t="str">
        <f t="shared" si="44"/>
        <v/>
      </c>
      <c r="J1467" s="88" t="str">
        <f>_xlfn.XLOOKUP($I1467,'Prior Year'!$H:$H,'Prior Year'!$M:$M,"")</f>
        <v/>
      </c>
      <c r="K1467" s="86" t="str">
        <f>_xlfn.XLOOKUP($M1467,'Current Year'!$H:$H,'Current Year'!$I:$I,"")</f>
        <v/>
      </c>
      <c r="L1467" s="87" t="str">
        <f>_xlfn.XLOOKUP($M1467,'Current Year'!$H:$H,'Current Year'!$J:$J,"")</f>
        <v/>
      </c>
      <c r="M1467" s="87" t="str">
        <f t="shared" si="45"/>
        <v/>
      </c>
      <c r="N1467" s="88" t="str">
        <f>_xlfn.XLOOKUP($M1467,'Current Year'!$H:$H,'Current Year'!$M:$M,"")</f>
        <v/>
      </c>
    </row>
    <row r="1468" spans="2:14" x14ac:dyDescent="0.25">
      <c r="B1468" s="5"/>
      <c r="C1468" s="7"/>
      <c r="G1468" s="86" t="str">
        <f>_xlfn.XLOOKUP($I1468,'Prior Year'!$H:$H,'Prior Year'!$I:$I,"")</f>
        <v/>
      </c>
      <c r="H1468" s="87" t="str">
        <f>_xlfn.XLOOKUP($I1468,'Prior Year'!$H:$H,'Prior Year'!$J:$J,"")</f>
        <v/>
      </c>
      <c r="I1468" s="87" t="str">
        <f t="shared" si="44"/>
        <v/>
      </c>
      <c r="J1468" s="88" t="str">
        <f>_xlfn.XLOOKUP($I1468,'Prior Year'!$H:$H,'Prior Year'!$M:$M,"")</f>
        <v/>
      </c>
      <c r="K1468" s="86" t="str">
        <f>_xlfn.XLOOKUP($M1468,'Current Year'!$H:$H,'Current Year'!$I:$I,"")</f>
        <v/>
      </c>
      <c r="L1468" s="87" t="str">
        <f>_xlfn.XLOOKUP($M1468,'Current Year'!$H:$H,'Current Year'!$J:$J,"")</f>
        <v/>
      </c>
      <c r="M1468" s="87" t="str">
        <f t="shared" si="45"/>
        <v/>
      </c>
      <c r="N1468" s="88" t="str">
        <f>_xlfn.XLOOKUP($M1468,'Current Year'!$H:$H,'Current Year'!$M:$M,"")</f>
        <v/>
      </c>
    </row>
    <row r="1469" spans="2:14" x14ac:dyDescent="0.25">
      <c r="B1469" s="5"/>
      <c r="C1469" s="7"/>
      <c r="G1469" s="86" t="str">
        <f>_xlfn.XLOOKUP($I1469,'Prior Year'!$H:$H,'Prior Year'!$I:$I,"")</f>
        <v/>
      </c>
      <c r="H1469" s="87" t="str">
        <f>_xlfn.XLOOKUP($I1469,'Prior Year'!$H:$H,'Prior Year'!$J:$J,"")</f>
        <v/>
      </c>
      <c r="I1469" s="87" t="str">
        <f t="shared" si="44"/>
        <v/>
      </c>
      <c r="J1469" s="88" t="str">
        <f>_xlfn.XLOOKUP($I1469,'Prior Year'!$H:$H,'Prior Year'!$M:$M,"")</f>
        <v/>
      </c>
      <c r="K1469" s="86" t="str">
        <f>_xlfn.XLOOKUP($M1469,'Current Year'!$H:$H,'Current Year'!$I:$I,"")</f>
        <v/>
      </c>
      <c r="L1469" s="87" t="str">
        <f>_xlfn.XLOOKUP($M1469,'Current Year'!$H:$H,'Current Year'!$J:$J,"")</f>
        <v/>
      </c>
      <c r="M1469" s="87" t="str">
        <f t="shared" si="45"/>
        <v/>
      </c>
      <c r="N1469" s="88" t="str">
        <f>_xlfn.XLOOKUP($M1469,'Current Year'!$H:$H,'Current Year'!$M:$M,"")</f>
        <v/>
      </c>
    </row>
    <row r="1470" spans="2:14" x14ac:dyDescent="0.25">
      <c r="B1470" s="5"/>
      <c r="C1470" s="7"/>
      <c r="G1470" s="86" t="str">
        <f>_xlfn.XLOOKUP($I1470,'Prior Year'!$H:$H,'Prior Year'!$I:$I,"")</f>
        <v/>
      </c>
      <c r="H1470" s="87" t="str">
        <f>_xlfn.XLOOKUP($I1470,'Prior Year'!$H:$H,'Prior Year'!$J:$J,"")</f>
        <v/>
      </c>
      <c r="I1470" s="87" t="str">
        <f t="shared" si="44"/>
        <v/>
      </c>
      <c r="J1470" s="88" t="str">
        <f>_xlfn.XLOOKUP($I1470,'Prior Year'!$H:$H,'Prior Year'!$M:$M,"")</f>
        <v/>
      </c>
      <c r="K1470" s="86" t="str">
        <f>_xlfn.XLOOKUP($M1470,'Current Year'!$H:$H,'Current Year'!$I:$I,"")</f>
        <v/>
      </c>
      <c r="L1470" s="87" t="str">
        <f>_xlfn.XLOOKUP($M1470,'Current Year'!$H:$H,'Current Year'!$J:$J,"")</f>
        <v/>
      </c>
      <c r="M1470" s="87" t="str">
        <f t="shared" si="45"/>
        <v/>
      </c>
      <c r="N1470" s="88" t="str">
        <f>_xlfn.XLOOKUP($M1470,'Current Year'!$H:$H,'Current Year'!$M:$M,"")</f>
        <v/>
      </c>
    </row>
    <row r="1471" spans="2:14" x14ac:dyDescent="0.25">
      <c r="B1471" s="5"/>
      <c r="C1471" s="7"/>
      <c r="G1471" s="86" t="str">
        <f>_xlfn.XLOOKUP($I1471,'Prior Year'!$H:$H,'Prior Year'!$I:$I,"")</f>
        <v/>
      </c>
      <c r="H1471" s="87" t="str">
        <f>_xlfn.XLOOKUP($I1471,'Prior Year'!$H:$H,'Prior Year'!$J:$J,"")</f>
        <v/>
      </c>
      <c r="I1471" s="87" t="str">
        <f t="shared" si="44"/>
        <v/>
      </c>
      <c r="J1471" s="88" t="str">
        <f>_xlfn.XLOOKUP($I1471,'Prior Year'!$H:$H,'Prior Year'!$M:$M,"")</f>
        <v/>
      </c>
      <c r="K1471" s="86" t="str">
        <f>_xlfn.XLOOKUP($M1471,'Current Year'!$H:$H,'Current Year'!$I:$I,"")</f>
        <v/>
      </c>
      <c r="L1471" s="87" t="str">
        <f>_xlfn.XLOOKUP($M1471,'Current Year'!$H:$H,'Current Year'!$J:$J,"")</f>
        <v/>
      </c>
      <c r="M1471" s="87" t="str">
        <f t="shared" si="45"/>
        <v/>
      </c>
      <c r="N1471" s="88" t="str">
        <f>_xlfn.XLOOKUP($M1471,'Current Year'!$H:$H,'Current Year'!$M:$M,"")</f>
        <v/>
      </c>
    </row>
    <row r="1472" spans="2:14" x14ac:dyDescent="0.25">
      <c r="B1472" s="5"/>
      <c r="C1472" s="7"/>
      <c r="G1472" s="86" t="str">
        <f>_xlfn.XLOOKUP($I1472,'Prior Year'!$H:$H,'Prior Year'!$I:$I,"")</f>
        <v/>
      </c>
      <c r="H1472" s="87" t="str">
        <f>_xlfn.XLOOKUP($I1472,'Prior Year'!$H:$H,'Prior Year'!$J:$J,"")</f>
        <v/>
      </c>
      <c r="I1472" s="87" t="str">
        <f t="shared" si="44"/>
        <v/>
      </c>
      <c r="J1472" s="88" t="str">
        <f>_xlfn.XLOOKUP($I1472,'Prior Year'!$H:$H,'Prior Year'!$M:$M,"")</f>
        <v/>
      </c>
      <c r="K1472" s="86" t="str">
        <f>_xlfn.XLOOKUP($M1472,'Current Year'!$H:$H,'Current Year'!$I:$I,"")</f>
        <v/>
      </c>
      <c r="L1472" s="87" t="str">
        <f>_xlfn.XLOOKUP($M1472,'Current Year'!$H:$H,'Current Year'!$J:$J,"")</f>
        <v/>
      </c>
      <c r="M1472" s="87" t="str">
        <f t="shared" si="45"/>
        <v/>
      </c>
      <c r="N1472" s="88" t="str">
        <f>_xlfn.XLOOKUP($M1472,'Current Year'!$H:$H,'Current Year'!$M:$M,"")</f>
        <v/>
      </c>
    </row>
    <row r="1473" spans="2:14" x14ac:dyDescent="0.25">
      <c r="B1473" s="5"/>
      <c r="C1473" s="7"/>
      <c r="G1473" s="86" t="str">
        <f>_xlfn.XLOOKUP($I1473,'Prior Year'!$H:$H,'Prior Year'!$I:$I,"")</f>
        <v/>
      </c>
      <c r="H1473" s="87" t="str">
        <f>_xlfn.XLOOKUP($I1473,'Prior Year'!$H:$H,'Prior Year'!$J:$J,"")</f>
        <v/>
      </c>
      <c r="I1473" s="87" t="str">
        <f t="shared" si="44"/>
        <v/>
      </c>
      <c r="J1473" s="88" t="str">
        <f>_xlfn.XLOOKUP($I1473,'Prior Year'!$H:$H,'Prior Year'!$M:$M,"")</f>
        <v/>
      </c>
      <c r="K1473" s="86" t="str">
        <f>_xlfn.XLOOKUP($M1473,'Current Year'!$H:$H,'Current Year'!$I:$I,"")</f>
        <v/>
      </c>
      <c r="L1473" s="87" t="str">
        <f>_xlfn.XLOOKUP($M1473,'Current Year'!$H:$H,'Current Year'!$J:$J,"")</f>
        <v/>
      </c>
      <c r="M1473" s="87" t="str">
        <f t="shared" si="45"/>
        <v/>
      </c>
      <c r="N1473" s="88" t="str">
        <f>_xlfn.XLOOKUP($M1473,'Current Year'!$H:$H,'Current Year'!$M:$M,"")</f>
        <v/>
      </c>
    </row>
    <row r="1474" spans="2:14" x14ac:dyDescent="0.25">
      <c r="B1474" s="5"/>
      <c r="C1474" s="7"/>
      <c r="G1474" s="86" t="str">
        <f>_xlfn.XLOOKUP($I1474,'Prior Year'!$H:$H,'Prior Year'!$I:$I,"")</f>
        <v/>
      </c>
      <c r="H1474" s="87" t="str">
        <f>_xlfn.XLOOKUP($I1474,'Prior Year'!$H:$H,'Prior Year'!$J:$J,"")</f>
        <v/>
      </c>
      <c r="I1474" s="87" t="str">
        <f t="shared" si="44"/>
        <v/>
      </c>
      <c r="J1474" s="88" t="str">
        <f>_xlfn.XLOOKUP($I1474,'Prior Year'!$H:$H,'Prior Year'!$M:$M,"")</f>
        <v/>
      </c>
      <c r="K1474" s="86" t="str">
        <f>_xlfn.XLOOKUP($M1474,'Current Year'!$H:$H,'Current Year'!$I:$I,"")</f>
        <v/>
      </c>
      <c r="L1474" s="87" t="str">
        <f>_xlfn.XLOOKUP($M1474,'Current Year'!$H:$H,'Current Year'!$J:$J,"")</f>
        <v/>
      </c>
      <c r="M1474" s="87" t="str">
        <f t="shared" si="45"/>
        <v/>
      </c>
      <c r="N1474" s="88" t="str">
        <f>_xlfn.XLOOKUP($M1474,'Current Year'!$H:$H,'Current Year'!$M:$M,"")</f>
        <v/>
      </c>
    </row>
    <row r="1475" spans="2:14" x14ac:dyDescent="0.25">
      <c r="B1475" s="5"/>
      <c r="C1475" s="7"/>
      <c r="G1475" s="86" t="str">
        <f>_xlfn.XLOOKUP($I1475,'Prior Year'!$H:$H,'Prior Year'!$I:$I,"")</f>
        <v/>
      </c>
      <c r="H1475" s="87" t="str">
        <f>_xlfn.XLOOKUP($I1475,'Prior Year'!$H:$H,'Prior Year'!$J:$J,"")</f>
        <v/>
      </c>
      <c r="I1475" s="87" t="str">
        <f t="shared" si="44"/>
        <v/>
      </c>
      <c r="J1475" s="88" t="str">
        <f>_xlfn.XLOOKUP($I1475,'Prior Year'!$H:$H,'Prior Year'!$M:$M,"")</f>
        <v/>
      </c>
      <c r="K1475" s="86" t="str">
        <f>_xlfn.XLOOKUP($M1475,'Current Year'!$H:$H,'Current Year'!$I:$I,"")</f>
        <v/>
      </c>
      <c r="L1475" s="87" t="str">
        <f>_xlfn.XLOOKUP($M1475,'Current Year'!$H:$H,'Current Year'!$J:$J,"")</f>
        <v/>
      </c>
      <c r="M1475" s="87" t="str">
        <f t="shared" si="45"/>
        <v/>
      </c>
      <c r="N1475" s="88" t="str">
        <f>_xlfn.XLOOKUP($M1475,'Current Year'!$H:$H,'Current Year'!$M:$M,"")</f>
        <v/>
      </c>
    </row>
    <row r="1476" spans="2:14" x14ac:dyDescent="0.25">
      <c r="B1476" s="5"/>
      <c r="C1476" s="7"/>
      <c r="G1476" s="86" t="str">
        <f>_xlfn.XLOOKUP($I1476,'Prior Year'!$H:$H,'Prior Year'!$I:$I,"")</f>
        <v/>
      </c>
      <c r="H1476" s="87" t="str">
        <f>_xlfn.XLOOKUP($I1476,'Prior Year'!$H:$H,'Prior Year'!$J:$J,"")</f>
        <v/>
      </c>
      <c r="I1476" s="87" t="str">
        <f t="shared" ref="I1476:I1527" si="46">IF(ISBLANK(B1476),"",B1476)</f>
        <v/>
      </c>
      <c r="J1476" s="88" t="str">
        <f>_xlfn.XLOOKUP($I1476,'Prior Year'!$H:$H,'Prior Year'!$M:$M,"")</f>
        <v/>
      </c>
      <c r="K1476" s="86" t="str">
        <f>_xlfn.XLOOKUP($M1476,'Current Year'!$H:$H,'Current Year'!$I:$I,"")</f>
        <v/>
      </c>
      <c r="L1476" s="87" t="str">
        <f>_xlfn.XLOOKUP($M1476,'Current Year'!$H:$H,'Current Year'!$J:$J,"")</f>
        <v/>
      </c>
      <c r="M1476" s="87" t="str">
        <f t="shared" ref="M1476:M1527" si="47">IF(ISBLANK(C1476),"",C1476)</f>
        <v/>
      </c>
      <c r="N1476" s="88" t="str">
        <f>_xlfn.XLOOKUP($M1476,'Current Year'!$H:$H,'Current Year'!$M:$M,"")</f>
        <v/>
      </c>
    </row>
    <row r="1477" spans="2:14" x14ac:dyDescent="0.25">
      <c r="B1477" s="5"/>
      <c r="C1477" s="7"/>
      <c r="G1477" s="86" t="str">
        <f>_xlfn.XLOOKUP($I1477,'Prior Year'!$H:$H,'Prior Year'!$I:$I,"")</f>
        <v/>
      </c>
      <c r="H1477" s="87" t="str">
        <f>_xlfn.XLOOKUP($I1477,'Prior Year'!$H:$H,'Prior Year'!$J:$J,"")</f>
        <v/>
      </c>
      <c r="I1477" s="87" t="str">
        <f t="shared" si="46"/>
        <v/>
      </c>
      <c r="J1477" s="88" t="str">
        <f>_xlfn.XLOOKUP($I1477,'Prior Year'!$H:$H,'Prior Year'!$M:$M,"")</f>
        <v/>
      </c>
      <c r="K1477" s="86" t="str">
        <f>_xlfn.XLOOKUP($M1477,'Current Year'!$H:$H,'Current Year'!$I:$I,"")</f>
        <v/>
      </c>
      <c r="L1477" s="87" t="str">
        <f>_xlfn.XLOOKUP($M1477,'Current Year'!$H:$H,'Current Year'!$J:$J,"")</f>
        <v/>
      </c>
      <c r="M1477" s="87" t="str">
        <f t="shared" si="47"/>
        <v/>
      </c>
      <c r="N1477" s="88" t="str">
        <f>_xlfn.XLOOKUP($M1477,'Current Year'!$H:$H,'Current Year'!$M:$M,"")</f>
        <v/>
      </c>
    </row>
    <row r="1478" spans="2:14" x14ac:dyDescent="0.25">
      <c r="B1478" s="5"/>
      <c r="C1478" s="7"/>
      <c r="G1478" s="86" t="str">
        <f>_xlfn.XLOOKUP($I1478,'Prior Year'!$H:$H,'Prior Year'!$I:$I,"")</f>
        <v/>
      </c>
      <c r="H1478" s="87" t="str">
        <f>_xlfn.XLOOKUP($I1478,'Prior Year'!$H:$H,'Prior Year'!$J:$J,"")</f>
        <v/>
      </c>
      <c r="I1478" s="87" t="str">
        <f t="shared" si="46"/>
        <v/>
      </c>
      <c r="J1478" s="88" t="str">
        <f>_xlfn.XLOOKUP($I1478,'Prior Year'!$H:$H,'Prior Year'!$M:$M,"")</f>
        <v/>
      </c>
      <c r="K1478" s="86" t="str">
        <f>_xlfn.XLOOKUP($M1478,'Current Year'!$H:$H,'Current Year'!$I:$I,"")</f>
        <v/>
      </c>
      <c r="L1478" s="87" t="str">
        <f>_xlfn.XLOOKUP($M1478,'Current Year'!$H:$H,'Current Year'!$J:$J,"")</f>
        <v/>
      </c>
      <c r="M1478" s="87" t="str">
        <f t="shared" si="47"/>
        <v/>
      </c>
      <c r="N1478" s="88" t="str">
        <f>_xlfn.XLOOKUP($M1478,'Current Year'!$H:$H,'Current Year'!$M:$M,"")</f>
        <v/>
      </c>
    </row>
    <row r="1479" spans="2:14" x14ac:dyDescent="0.25">
      <c r="B1479" s="5"/>
      <c r="C1479" s="7"/>
      <c r="G1479" s="86" t="str">
        <f>_xlfn.XLOOKUP($I1479,'Prior Year'!$H:$H,'Prior Year'!$I:$I,"")</f>
        <v/>
      </c>
      <c r="H1479" s="87" t="str">
        <f>_xlfn.XLOOKUP($I1479,'Prior Year'!$H:$H,'Prior Year'!$J:$J,"")</f>
        <v/>
      </c>
      <c r="I1479" s="87" t="str">
        <f t="shared" si="46"/>
        <v/>
      </c>
      <c r="J1479" s="88" t="str">
        <f>_xlfn.XLOOKUP($I1479,'Prior Year'!$H:$H,'Prior Year'!$M:$M,"")</f>
        <v/>
      </c>
      <c r="K1479" s="86" t="str">
        <f>_xlfn.XLOOKUP($M1479,'Current Year'!$H:$H,'Current Year'!$I:$I,"")</f>
        <v/>
      </c>
      <c r="L1479" s="87" t="str">
        <f>_xlfn.XLOOKUP($M1479,'Current Year'!$H:$H,'Current Year'!$J:$J,"")</f>
        <v/>
      </c>
      <c r="M1479" s="87" t="str">
        <f t="shared" si="47"/>
        <v/>
      </c>
      <c r="N1479" s="88" t="str">
        <f>_xlfn.XLOOKUP($M1479,'Current Year'!$H:$H,'Current Year'!$M:$M,"")</f>
        <v/>
      </c>
    </row>
    <row r="1480" spans="2:14" x14ac:dyDescent="0.25">
      <c r="B1480" s="5"/>
      <c r="C1480" s="7"/>
      <c r="G1480" s="86" t="str">
        <f>_xlfn.XLOOKUP($I1480,'Prior Year'!$H:$H,'Prior Year'!$I:$I,"")</f>
        <v/>
      </c>
      <c r="H1480" s="87" t="str">
        <f>_xlfn.XLOOKUP($I1480,'Prior Year'!$H:$H,'Prior Year'!$J:$J,"")</f>
        <v/>
      </c>
      <c r="I1480" s="87" t="str">
        <f t="shared" si="46"/>
        <v/>
      </c>
      <c r="J1480" s="88" t="str">
        <f>_xlfn.XLOOKUP($I1480,'Prior Year'!$H:$H,'Prior Year'!$M:$M,"")</f>
        <v/>
      </c>
      <c r="K1480" s="86" t="str">
        <f>_xlfn.XLOOKUP($M1480,'Current Year'!$H:$H,'Current Year'!$I:$I,"")</f>
        <v/>
      </c>
      <c r="L1480" s="87" t="str">
        <f>_xlfn.XLOOKUP($M1480,'Current Year'!$H:$H,'Current Year'!$J:$J,"")</f>
        <v/>
      </c>
      <c r="M1480" s="87" t="str">
        <f t="shared" si="47"/>
        <v/>
      </c>
      <c r="N1480" s="88" t="str">
        <f>_xlfn.XLOOKUP($M1480,'Current Year'!$H:$H,'Current Year'!$M:$M,"")</f>
        <v/>
      </c>
    </row>
    <row r="1481" spans="2:14" x14ac:dyDescent="0.25">
      <c r="B1481" s="5"/>
      <c r="C1481" s="7"/>
      <c r="G1481" s="86" t="str">
        <f>_xlfn.XLOOKUP($I1481,'Prior Year'!$H:$H,'Prior Year'!$I:$I,"")</f>
        <v/>
      </c>
      <c r="H1481" s="87" t="str">
        <f>_xlfn.XLOOKUP($I1481,'Prior Year'!$H:$H,'Prior Year'!$J:$J,"")</f>
        <v/>
      </c>
      <c r="I1481" s="87" t="str">
        <f t="shared" si="46"/>
        <v/>
      </c>
      <c r="J1481" s="88" t="str">
        <f>_xlfn.XLOOKUP($I1481,'Prior Year'!$H:$H,'Prior Year'!$M:$M,"")</f>
        <v/>
      </c>
      <c r="K1481" s="86" t="str">
        <f>_xlfn.XLOOKUP($M1481,'Current Year'!$H:$H,'Current Year'!$I:$I,"")</f>
        <v/>
      </c>
      <c r="L1481" s="87" t="str">
        <f>_xlfn.XLOOKUP($M1481,'Current Year'!$H:$H,'Current Year'!$J:$J,"")</f>
        <v/>
      </c>
      <c r="M1481" s="87" t="str">
        <f t="shared" si="47"/>
        <v/>
      </c>
      <c r="N1481" s="88" t="str">
        <f>_xlfn.XLOOKUP($M1481,'Current Year'!$H:$H,'Current Year'!$M:$M,"")</f>
        <v/>
      </c>
    </row>
    <row r="1482" spans="2:14" x14ac:dyDescent="0.25">
      <c r="B1482" s="5"/>
      <c r="C1482" s="7"/>
      <c r="G1482" s="86" t="str">
        <f>_xlfn.XLOOKUP($I1482,'Prior Year'!$H:$H,'Prior Year'!$I:$I,"")</f>
        <v/>
      </c>
      <c r="H1482" s="87" t="str">
        <f>_xlfn.XLOOKUP($I1482,'Prior Year'!$H:$H,'Prior Year'!$J:$J,"")</f>
        <v/>
      </c>
      <c r="I1482" s="87" t="str">
        <f t="shared" si="46"/>
        <v/>
      </c>
      <c r="J1482" s="88" t="str">
        <f>_xlfn.XLOOKUP($I1482,'Prior Year'!$H:$H,'Prior Year'!$M:$M,"")</f>
        <v/>
      </c>
      <c r="K1482" s="86" t="str">
        <f>_xlfn.XLOOKUP($M1482,'Current Year'!$H:$H,'Current Year'!$I:$I,"")</f>
        <v/>
      </c>
      <c r="L1482" s="87" t="str">
        <f>_xlfn.XLOOKUP($M1482,'Current Year'!$H:$H,'Current Year'!$J:$J,"")</f>
        <v/>
      </c>
      <c r="M1482" s="87" t="str">
        <f t="shared" si="47"/>
        <v/>
      </c>
      <c r="N1482" s="88" t="str">
        <f>_xlfn.XLOOKUP($M1482,'Current Year'!$H:$H,'Current Year'!$M:$M,"")</f>
        <v/>
      </c>
    </row>
    <row r="1483" spans="2:14" x14ac:dyDescent="0.25">
      <c r="B1483" s="5"/>
      <c r="C1483" s="7"/>
      <c r="G1483" s="86" t="str">
        <f>_xlfn.XLOOKUP($I1483,'Prior Year'!$H:$H,'Prior Year'!$I:$I,"")</f>
        <v/>
      </c>
      <c r="H1483" s="87" t="str">
        <f>_xlfn.XLOOKUP($I1483,'Prior Year'!$H:$H,'Prior Year'!$J:$J,"")</f>
        <v/>
      </c>
      <c r="I1483" s="87" t="str">
        <f t="shared" si="46"/>
        <v/>
      </c>
      <c r="J1483" s="88" t="str">
        <f>_xlfn.XLOOKUP($I1483,'Prior Year'!$H:$H,'Prior Year'!$M:$M,"")</f>
        <v/>
      </c>
      <c r="K1483" s="86" t="str">
        <f>_xlfn.XLOOKUP($M1483,'Current Year'!$H:$H,'Current Year'!$I:$I,"")</f>
        <v/>
      </c>
      <c r="L1483" s="87" t="str">
        <f>_xlfn.XLOOKUP($M1483,'Current Year'!$H:$H,'Current Year'!$J:$J,"")</f>
        <v/>
      </c>
      <c r="M1483" s="87" t="str">
        <f t="shared" si="47"/>
        <v/>
      </c>
      <c r="N1483" s="88" t="str">
        <f>_xlfn.XLOOKUP($M1483,'Current Year'!$H:$H,'Current Year'!$M:$M,"")</f>
        <v/>
      </c>
    </row>
    <row r="1484" spans="2:14" x14ac:dyDescent="0.25">
      <c r="B1484" s="5"/>
      <c r="C1484" s="7"/>
      <c r="G1484" s="86" t="str">
        <f>_xlfn.XLOOKUP($I1484,'Prior Year'!$H:$H,'Prior Year'!$I:$I,"")</f>
        <v/>
      </c>
      <c r="H1484" s="87" t="str">
        <f>_xlfn.XLOOKUP($I1484,'Prior Year'!$H:$H,'Prior Year'!$J:$J,"")</f>
        <v/>
      </c>
      <c r="I1484" s="87" t="str">
        <f t="shared" si="46"/>
        <v/>
      </c>
      <c r="J1484" s="88" t="str">
        <f>_xlfn.XLOOKUP($I1484,'Prior Year'!$H:$H,'Prior Year'!$M:$M,"")</f>
        <v/>
      </c>
      <c r="K1484" s="86" t="str">
        <f>_xlfn.XLOOKUP($M1484,'Current Year'!$H:$H,'Current Year'!$I:$I,"")</f>
        <v/>
      </c>
      <c r="L1484" s="87" t="str">
        <f>_xlfn.XLOOKUP($M1484,'Current Year'!$H:$H,'Current Year'!$J:$J,"")</f>
        <v/>
      </c>
      <c r="M1484" s="87" t="str">
        <f t="shared" si="47"/>
        <v/>
      </c>
      <c r="N1484" s="88" t="str">
        <f>_xlfn.XLOOKUP($M1484,'Current Year'!$H:$H,'Current Year'!$M:$M,"")</f>
        <v/>
      </c>
    </row>
    <row r="1485" spans="2:14" x14ac:dyDescent="0.25">
      <c r="B1485" s="5"/>
      <c r="C1485" s="7"/>
      <c r="G1485" s="86" t="str">
        <f>_xlfn.XLOOKUP($I1485,'Prior Year'!$H:$H,'Prior Year'!$I:$I,"")</f>
        <v/>
      </c>
      <c r="H1485" s="87" t="str">
        <f>_xlfn.XLOOKUP($I1485,'Prior Year'!$H:$H,'Prior Year'!$J:$J,"")</f>
        <v/>
      </c>
      <c r="I1485" s="87" t="str">
        <f t="shared" si="46"/>
        <v/>
      </c>
      <c r="J1485" s="88" t="str">
        <f>_xlfn.XLOOKUP($I1485,'Prior Year'!$H:$H,'Prior Year'!$M:$M,"")</f>
        <v/>
      </c>
      <c r="K1485" s="86" t="str">
        <f>_xlfn.XLOOKUP($M1485,'Current Year'!$H:$H,'Current Year'!$I:$I,"")</f>
        <v/>
      </c>
      <c r="L1485" s="87" t="str">
        <f>_xlfn.XLOOKUP($M1485,'Current Year'!$H:$H,'Current Year'!$J:$J,"")</f>
        <v/>
      </c>
      <c r="M1485" s="87" t="str">
        <f t="shared" si="47"/>
        <v/>
      </c>
      <c r="N1485" s="88" t="str">
        <f>_xlfn.XLOOKUP($M1485,'Current Year'!$H:$H,'Current Year'!$M:$M,"")</f>
        <v/>
      </c>
    </row>
    <row r="1486" spans="2:14" x14ac:dyDescent="0.25">
      <c r="B1486" s="5"/>
      <c r="C1486" s="7"/>
      <c r="G1486" s="86" t="str">
        <f>_xlfn.XLOOKUP($I1486,'Prior Year'!$H:$H,'Prior Year'!$I:$I,"")</f>
        <v/>
      </c>
      <c r="H1486" s="87" t="str">
        <f>_xlfn.XLOOKUP($I1486,'Prior Year'!$H:$H,'Prior Year'!$J:$J,"")</f>
        <v/>
      </c>
      <c r="I1486" s="87" t="str">
        <f t="shared" si="46"/>
        <v/>
      </c>
      <c r="J1486" s="88" t="str">
        <f>_xlfn.XLOOKUP($I1486,'Prior Year'!$H:$H,'Prior Year'!$M:$M,"")</f>
        <v/>
      </c>
      <c r="K1486" s="86" t="str">
        <f>_xlfn.XLOOKUP($M1486,'Current Year'!$H:$H,'Current Year'!$I:$I,"")</f>
        <v/>
      </c>
      <c r="L1486" s="87" t="str">
        <f>_xlfn.XLOOKUP($M1486,'Current Year'!$H:$H,'Current Year'!$J:$J,"")</f>
        <v/>
      </c>
      <c r="M1486" s="87" t="str">
        <f t="shared" si="47"/>
        <v/>
      </c>
      <c r="N1486" s="88" t="str">
        <f>_xlfn.XLOOKUP($M1486,'Current Year'!$H:$H,'Current Year'!$M:$M,"")</f>
        <v/>
      </c>
    </row>
    <row r="1487" spans="2:14" x14ac:dyDescent="0.25">
      <c r="B1487" s="5"/>
      <c r="C1487" s="7"/>
      <c r="G1487" s="86" t="str">
        <f>_xlfn.XLOOKUP($I1487,'Prior Year'!$H:$H,'Prior Year'!$I:$I,"")</f>
        <v/>
      </c>
      <c r="H1487" s="87" t="str">
        <f>_xlfn.XLOOKUP($I1487,'Prior Year'!$H:$H,'Prior Year'!$J:$J,"")</f>
        <v/>
      </c>
      <c r="I1487" s="87" t="str">
        <f t="shared" si="46"/>
        <v/>
      </c>
      <c r="J1487" s="88" t="str">
        <f>_xlfn.XLOOKUP($I1487,'Prior Year'!$H:$H,'Prior Year'!$M:$M,"")</f>
        <v/>
      </c>
      <c r="K1487" s="86" t="str">
        <f>_xlfn.XLOOKUP($M1487,'Current Year'!$H:$H,'Current Year'!$I:$I,"")</f>
        <v/>
      </c>
      <c r="L1487" s="87" t="str">
        <f>_xlfn.XLOOKUP($M1487,'Current Year'!$H:$H,'Current Year'!$J:$J,"")</f>
        <v/>
      </c>
      <c r="M1487" s="87" t="str">
        <f t="shared" si="47"/>
        <v/>
      </c>
      <c r="N1487" s="88" t="str">
        <f>_xlfn.XLOOKUP($M1487,'Current Year'!$H:$H,'Current Year'!$M:$M,"")</f>
        <v/>
      </c>
    </row>
    <row r="1488" spans="2:14" x14ac:dyDescent="0.25">
      <c r="B1488" s="5"/>
      <c r="C1488" s="7"/>
      <c r="G1488" s="86" t="str">
        <f>_xlfn.XLOOKUP($I1488,'Prior Year'!$H:$H,'Prior Year'!$I:$I,"")</f>
        <v/>
      </c>
      <c r="H1488" s="87" t="str">
        <f>_xlfn.XLOOKUP($I1488,'Prior Year'!$H:$H,'Prior Year'!$J:$J,"")</f>
        <v/>
      </c>
      <c r="I1488" s="87" t="str">
        <f t="shared" si="46"/>
        <v/>
      </c>
      <c r="J1488" s="88" t="str">
        <f>_xlfn.XLOOKUP($I1488,'Prior Year'!$H:$H,'Prior Year'!$M:$M,"")</f>
        <v/>
      </c>
      <c r="K1488" s="86" t="str">
        <f>_xlfn.XLOOKUP($M1488,'Current Year'!$H:$H,'Current Year'!$I:$I,"")</f>
        <v/>
      </c>
      <c r="L1488" s="87" t="str">
        <f>_xlfn.XLOOKUP($M1488,'Current Year'!$H:$H,'Current Year'!$J:$J,"")</f>
        <v/>
      </c>
      <c r="M1488" s="87" t="str">
        <f t="shared" si="47"/>
        <v/>
      </c>
      <c r="N1488" s="88" t="str">
        <f>_xlfn.XLOOKUP($M1488,'Current Year'!$H:$H,'Current Year'!$M:$M,"")</f>
        <v/>
      </c>
    </row>
    <row r="1489" spans="2:14" x14ac:dyDescent="0.25">
      <c r="B1489" s="5"/>
      <c r="C1489" s="7"/>
      <c r="G1489" s="86" t="str">
        <f>_xlfn.XLOOKUP($I1489,'Prior Year'!$H:$H,'Prior Year'!$I:$I,"")</f>
        <v/>
      </c>
      <c r="H1489" s="87" t="str">
        <f>_xlfn.XLOOKUP($I1489,'Prior Year'!$H:$H,'Prior Year'!$J:$J,"")</f>
        <v/>
      </c>
      <c r="I1489" s="87" t="str">
        <f t="shared" si="46"/>
        <v/>
      </c>
      <c r="J1489" s="88" t="str">
        <f>_xlfn.XLOOKUP($I1489,'Prior Year'!$H:$H,'Prior Year'!$M:$M,"")</f>
        <v/>
      </c>
      <c r="K1489" s="86" t="str">
        <f>_xlfn.XLOOKUP($M1489,'Current Year'!$H:$H,'Current Year'!$I:$I,"")</f>
        <v/>
      </c>
      <c r="L1489" s="87" t="str">
        <f>_xlfn.XLOOKUP($M1489,'Current Year'!$H:$H,'Current Year'!$J:$J,"")</f>
        <v/>
      </c>
      <c r="M1489" s="87" t="str">
        <f t="shared" si="47"/>
        <v/>
      </c>
      <c r="N1489" s="88" t="str">
        <f>_xlfn.XLOOKUP($M1489,'Current Year'!$H:$H,'Current Year'!$M:$M,"")</f>
        <v/>
      </c>
    </row>
    <row r="1490" spans="2:14" x14ac:dyDescent="0.25">
      <c r="B1490" s="5"/>
      <c r="C1490" s="7"/>
      <c r="G1490" s="86" t="str">
        <f>_xlfn.XLOOKUP($I1490,'Prior Year'!$H:$H,'Prior Year'!$I:$I,"")</f>
        <v/>
      </c>
      <c r="H1490" s="87" t="str">
        <f>_xlfn.XLOOKUP($I1490,'Prior Year'!$H:$H,'Prior Year'!$J:$J,"")</f>
        <v/>
      </c>
      <c r="I1490" s="87" t="str">
        <f t="shared" si="46"/>
        <v/>
      </c>
      <c r="J1490" s="88" t="str">
        <f>_xlfn.XLOOKUP($I1490,'Prior Year'!$H:$H,'Prior Year'!$M:$M,"")</f>
        <v/>
      </c>
      <c r="K1490" s="86" t="str">
        <f>_xlfn.XLOOKUP($M1490,'Current Year'!$H:$H,'Current Year'!$I:$I,"")</f>
        <v/>
      </c>
      <c r="L1490" s="87" t="str">
        <f>_xlfn.XLOOKUP($M1490,'Current Year'!$H:$H,'Current Year'!$J:$J,"")</f>
        <v/>
      </c>
      <c r="M1490" s="87" t="str">
        <f t="shared" si="47"/>
        <v/>
      </c>
      <c r="N1490" s="88" t="str">
        <f>_xlfn.XLOOKUP($M1490,'Current Year'!$H:$H,'Current Year'!$M:$M,"")</f>
        <v/>
      </c>
    </row>
    <row r="1491" spans="2:14" x14ac:dyDescent="0.25">
      <c r="B1491" s="5"/>
      <c r="C1491" s="7"/>
      <c r="G1491" s="86" t="str">
        <f>_xlfn.XLOOKUP($I1491,'Prior Year'!$H:$H,'Prior Year'!$I:$I,"")</f>
        <v/>
      </c>
      <c r="H1491" s="87" t="str">
        <f>_xlfn.XLOOKUP($I1491,'Prior Year'!$H:$H,'Prior Year'!$J:$J,"")</f>
        <v/>
      </c>
      <c r="I1491" s="87" t="str">
        <f t="shared" si="46"/>
        <v/>
      </c>
      <c r="J1491" s="88" t="str">
        <f>_xlfn.XLOOKUP($I1491,'Prior Year'!$H:$H,'Prior Year'!$M:$M,"")</f>
        <v/>
      </c>
      <c r="K1491" s="86" t="str">
        <f>_xlfn.XLOOKUP($M1491,'Current Year'!$H:$H,'Current Year'!$I:$I,"")</f>
        <v/>
      </c>
      <c r="L1491" s="87" t="str">
        <f>_xlfn.XLOOKUP($M1491,'Current Year'!$H:$H,'Current Year'!$J:$J,"")</f>
        <v/>
      </c>
      <c r="M1491" s="87" t="str">
        <f t="shared" si="47"/>
        <v/>
      </c>
      <c r="N1491" s="88" t="str">
        <f>_xlfn.XLOOKUP($M1491,'Current Year'!$H:$H,'Current Year'!$M:$M,"")</f>
        <v/>
      </c>
    </row>
    <row r="1492" spans="2:14" x14ac:dyDescent="0.25">
      <c r="B1492" s="5"/>
      <c r="C1492" s="7"/>
      <c r="G1492" s="86" t="str">
        <f>_xlfn.XLOOKUP($I1492,'Prior Year'!$H:$H,'Prior Year'!$I:$I,"")</f>
        <v/>
      </c>
      <c r="H1492" s="87" t="str">
        <f>_xlfn.XLOOKUP($I1492,'Prior Year'!$H:$H,'Prior Year'!$J:$J,"")</f>
        <v/>
      </c>
      <c r="I1492" s="87" t="str">
        <f t="shared" si="46"/>
        <v/>
      </c>
      <c r="J1492" s="88" t="str">
        <f>_xlfn.XLOOKUP($I1492,'Prior Year'!$H:$H,'Prior Year'!$M:$M,"")</f>
        <v/>
      </c>
      <c r="K1492" s="86" t="str">
        <f>_xlfn.XLOOKUP($M1492,'Current Year'!$H:$H,'Current Year'!$I:$I,"")</f>
        <v/>
      </c>
      <c r="L1492" s="87" t="str">
        <f>_xlfn.XLOOKUP($M1492,'Current Year'!$H:$H,'Current Year'!$J:$J,"")</f>
        <v/>
      </c>
      <c r="M1492" s="87" t="str">
        <f t="shared" si="47"/>
        <v/>
      </c>
      <c r="N1492" s="88" t="str">
        <f>_xlfn.XLOOKUP($M1492,'Current Year'!$H:$H,'Current Year'!$M:$M,"")</f>
        <v/>
      </c>
    </row>
    <row r="1493" spans="2:14" x14ac:dyDescent="0.25">
      <c r="B1493" s="5"/>
      <c r="C1493" s="7"/>
      <c r="G1493" s="86" t="str">
        <f>_xlfn.XLOOKUP($I1493,'Prior Year'!$H:$H,'Prior Year'!$I:$I,"")</f>
        <v/>
      </c>
      <c r="H1493" s="87" t="str">
        <f>_xlfn.XLOOKUP($I1493,'Prior Year'!$H:$H,'Prior Year'!$J:$J,"")</f>
        <v/>
      </c>
      <c r="I1493" s="87" t="str">
        <f t="shared" si="46"/>
        <v/>
      </c>
      <c r="J1493" s="88" t="str">
        <f>_xlfn.XLOOKUP($I1493,'Prior Year'!$H:$H,'Prior Year'!$M:$M,"")</f>
        <v/>
      </c>
      <c r="K1493" s="86" t="str">
        <f>_xlfn.XLOOKUP($M1493,'Current Year'!$H:$H,'Current Year'!$I:$I,"")</f>
        <v/>
      </c>
      <c r="L1493" s="87" t="str">
        <f>_xlfn.XLOOKUP($M1493,'Current Year'!$H:$H,'Current Year'!$J:$J,"")</f>
        <v/>
      </c>
      <c r="M1493" s="87" t="str">
        <f t="shared" si="47"/>
        <v/>
      </c>
      <c r="N1493" s="88" t="str">
        <f>_xlfn.XLOOKUP($M1493,'Current Year'!$H:$H,'Current Year'!$M:$M,"")</f>
        <v/>
      </c>
    </row>
    <row r="1494" spans="2:14" x14ac:dyDescent="0.25">
      <c r="B1494" s="5"/>
      <c r="C1494" s="7"/>
      <c r="G1494" s="86" t="str">
        <f>_xlfn.XLOOKUP($I1494,'Prior Year'!$H:$H,'Prior Year'!$I:$I,"")</f>
        <v/>
      </c>
      <c r="H1494" s="87" t="str">
        <f>_xlfn.XLOOKUP($I1494,'Prior Year'!$H:$H,'Prior Year'!$J:$J,"")</f>
        <v/>
      </c>
      <c r="I1494" s="87" t="str">
        <f t="shared" si="46"/>
        <v/>
      </c>
      <c r="J1494" s="88" t="str">
        <f>_xlfn.XLOOKUP($I1494,'Prior Year'!$H:$H,'Prior Year'!$M:$M,"")</f>
        <v/>
      </c>
      <c r="K1494" s="86" t="str">
        <f>_xlfn.XLOOKUP($M1494,'Current Year'!$H:$H,'Current Year'!$I:$I,"")</f>
        <v/>
      </c>
      <c r="L1494" s="87" t="str">
        <f>_xlfn.XLOOKUP($M1494,'Current Year'!$H:$H,'Current Year'!$J:$J,"")</f>
        <v/>
      </c>
      <c r="M1494" s="87" t="str">
        <f t="shared" si="47"/>
        <v/>
      </c>
      <c r="N1494" s="88" t="str">
        <f>_xlfn.XLOOKUP($M1494,'Current Year'!$H:$H,'Current Year'!$M:$M,"")</f>
        <v/>
      </c>
    </row>
    <row r="1495" spans="2:14" x14ac:dyDescent="0.25">
      <c r="B1495" s="5"/>
      <c r="C1495" s="7"/>
      <c r="G1495" s="86" t="str">
        <f>_xlfn.XLOOKUP($I1495,'Prior Year'!$H:$H,'Prior Year'!$I:$I,"")</f>
        <v/>
      </c>
      <c r="H1495" s="87" t="str">
        <f>_xlfn.XLOOKUP($I1495,'Prior Year'!$H:$H,'Prior Year'!$J:$J,"")</f>
        <v/>
      </c>
      <c r="I1495" s="87" t="str">
        <f t="shared" si="46"/>
        <v/>
      </c>
      <c r="J1495" s="88" t="str">
        <f>_xlfn.XLOOKUP($I1495,'Prior Year'!$H:$H,'Prior Year'!$M:$M,"")</f>
        <v/>
      </c>
      <c r="K1495" s="86" t="str">
        <f>_xlfn.XLOOKUP($M1495,'Current Year'!$H:$H,'Current Year'!$I:$I,"")</f>
        <v/>
      </c>
      <c r="L1495" s="87" t="str">
        <f>_xlfn.XLOOKUP($M1495,'Current Year'!$H:$H,'Current Year'!$J:$J,"")</f>
        <v/>
      </c>
      <c r="M1495" s="87" t="str">
        <f t="shared" si="47"/>
        <v/>
      </c>
      <c r="N1495" s="88" t="str">
        <f>_xlfn.XLOOKUP($M1495,'Current Year'!$H:$H,'Current Year'!$M:$M,"")</f>
        <v/>
      </c>
    </row>
    <row r="1496" spans="2:14" x14ac:dyDescent="0.25">
      <c r="B1496" s="5"/>
      <c r="C1496" s="7"/>
      <c r="G1496" s="86" t="str">
        <f>_xlfn.XLOOKUP($I1496,'Prior Year'!$H:$H,'Prior Year'!$I:$I,"")</f>
        <v/>
      </c>
      <c r="H1496" s="87" t="str">
        <f>_xlfn.XLOOKUP($I1496,'Prior Year'!$H:$H,'Prior Year'!$J:$J,"")</f>
        <v/>
      </c>
      <c r="I1496" s="87" t="str">
        <f t="shared" si="46"/>
        <v/>
      </c>
      <c r="J1496" s="88" t="str">
        <f>_xlfn.XLOOKUP($I1496,'Prior Year'!$H:$H,'Prior Year'!$M:$M,"")</f>
        <v/>
      </c>
      <c r="K1496" s="86" t="str">
        <f>_xlfn.XLOOKUP($M1496,'Current Year'!$H:$H,'Current Year'!$I:$I,"")</f>
        <v/>
      </c>
      <c r="L1496" s="87" t="str">
        <f>_xlfn.XLOOKUP($M1496,'Current Year'!$H:$H,'Current Year'!$J:$J,"")</f>
        <v/>
      </c>
      <c r="M1496" s="87" t="str">
        <f t="shared" si="47"/>
        <v/>
      </c>
      <c r="N1496" s="88" t="str">
        <f>_xlfn.XLOOKUP($M1496,'Current Year'!$H:$H,'Current Year'!$M:$M,"")</f>
        <v/>
      </c>
    </row>
    <row r="1497" spans="2:14" x14ac:dyDescent="0.25">
      <c r="B1497" s="5"/>
      <c r="C1497" s="7"/>
      <c r="G1497" s="86" t="str">
        <f>_xlfn.XLOOKUP($I1497,'Prior Year'!$H:$H,'Prior Year'!$I:$I,"")</f>
        <v/>
      </c>
      <c r="H1497" s="87" t="str">
        <f>_xlfn.XLOOKUP($I1497,'Prior Year'!$H:$H,'Prior Year'!$J:$J,"")</f>
        <v/>
      </c>
      <c r="I1497" s="87" t="str">
        <f t="shared" si="46"/>
        <v/>
      </c>
      <c r="J1497" s="88" t="str">
        <f>_xlfn.XLOOKUP($I1497,'Prior Year'!$H:$H,'Prior Year'!$M:$M,"")</f>
        <v/>
      </c>
      <c r="K1497" s="86" t="str">
        <f>_xlfn.XLOOKUP($M1497,'Current Year'!$H:$H,'Current Year'!$I:$I,"")</f>
        <v/>
      </c>
      <c r="L1497" s="87" t="str">
        <f>_xlfn.XLOOKUP($M1497,'Current Year'!$H:$H,'Current Year'!$J:$J,"")</f>
        <v/>
      </c>
      <c r="M1497" s="87" t="str">
        <f t="shared" si="47"/>
        <v/>
      </c>
      <c r="N1497" s="88" t="str">
        <f>_xlfn.XLOOKUP($M1497,'Current Year'!$H:$H,'Current Year'!$M:$M,"")</f>
        <v/>
      </c>
    </row>
    <row r="1498" spans="2:14" x14ac:dyDescent="0.25">
      <c r="B1498" s="5"/>
      <c r="C1498" s="7"/>
      <c r="G1498" s="86" t="str">
        <f>_xlfn.XLOOKUP($I1498,'Prior Year'!$H:$H,'Prior Year'!$I:$I,"")</f>
        <v/>
      </c>
      <c r="H1498" s="87" t="str">
        <f>_xlfn.XLOOKUP($I1498,'Prior Year'!$H:$H,'Prior Year'!$J:$J,"")</f>
        <v/>
      </c>
      <c r="I1498" s="87" t="str">
        <f t="shared" si="46"/>
        <v/>
      </c>
      <c r="J1498" s="88" t="str">
        <f>_xlfn.XLOOKUP($I1498,'Prior Year'!$H:$H,'Prior Year'!$M:$M,"")</f>
        <v/>
      </c>
      <c r="K1498" s="86" t="str">
        <f>_xlfn.XLOOKUP($M1498,'Current Year'!$H:$H,'Current Year'!$I:$I,"")</f>
        <v/>
      </c>
      <c r="L1498" s="87" t="str">
        <f>_xlfn.XLOOKUP($M1498,'Current Year'!$H:$H,'Current Year'!$J:$J,"")</f>
        <v/>
      </c>
      <c r="M1498" s="87" t="str">
        <f t="shared" si="47"/>
        <v/>
      </c>
      <c r="N1498" s="88" t="str">
        <f>_xlfn.XLOOKUP($M1498,'Current Year'!$H:$H,'Current Year'!$M:$M,"")</f>
        <v/>
      </c>
    </row>
    <row r="1499" spans="2:14" x14ac:dyDescent="0.25">
      <c r="B1499" s="5"/>
      <c r="C1499" s="7"/>
      <c r="G1499" s="86" t="str">
        <f>_xlfn.XLOOKUP($I1499,'Prior Year'!$H:$H,'Prior Year'!$I:$I,"")</f>
        <v/>
      </c>
      <c r="H1499" s="87" t="str">
        <f>_xlfn.XLOOKUP($I1499,'Prior Year'!$H:$H,'Prior Year'!$J:$J,"")</f>
        <v/>
      </c>
      <c r="I1499" s="87" t="str">
        <f t="shared" si="46"/>
        <v/>
      </c>
      <c r="J1499" s="88" t="str">
        <f>_xlfn.XLOOKUP($I1499,'Prior Year'!$H:$H,'Prior Year'!$M:$M,"")</f>
        <v/>
      </c>
      <c r="K1499" s="86" t="str">
        <f>_xlfn.XLOOKUP($M1499,'Current Year'!$H:$H,'Current Year'!$I:$I,"")</f>
        <v/>
      </c>
      <c r="L1499" s="87" t="str">
        <f>_xlfn.XLOOKUP($M1499,'Current Year'!$H:$H,'Current Year'!$J:$J,"")</f>
        <v/>
      </c>
      <c r="M1499" s="87" t="str">
        <f t="shared" si="47"/>
        <v/>
      </c>
      <c r="N1499" s="88" t="str">
        <f>_xlfn.XLOOKUP($M1499,'Current Year'!$H:$H,'Current Year'!$M:$M,"")</f>
        <v/>
      </c>
    </row>
    <row r="1500" spans="2:14" x14ac:dyDescent="0.25">
      <c r="B1500" s="5"/>
      <c r="C1500" s="7"/>
      <c r="G1500" s="86" t="str">
        <f>_xlfn.XLOOKUP($I1500,'Prior Year'!$H:$H,'Prior Year'!$I:$I,"")</f>
        <v/>
      </c>
      <c r="H1500" s="87" t="str">
        <f>_xlfn.XLOOKUP($I1500,'Prior Year'!$H:$H,'Prior Year'!$J:$J,"")</f>
        <v/>
      </c>
      <c r="I1500" s="87" t="str">
        <f t="shared" si="46"/>
        <v/>
      </c>
      <c r="J1500" s="88" t="str">
        <f>_xlfn.XLOOKUP($I1500,'Prior Year'!$H:$H,'Prior Year'!$M:$M,"")</f>
        <v/>
      </c>
      <c r="K1500" s="86" t="str">
        <f>_xlfn.XLOOKUP($M1500,'Current Year'!$H:$H,'Current Year'!$I:$I,"")</f>
        <v/>
      </c>
      <c r="L1500" s="87" t="str">
        <f>_xlfn.XLOOKUP($M1500,'Current Year'!$H:$H,'Current Year'!$J:$J,"")</f>
        <v/>
      </c>
      <c r="M1500" s="87" t="str">
        <f t="shared" si="47"/>
        <v/>
      </c>
      <c r="N1500" s="88" t="str">
        <f>_xlfn.XLOOKUP($M1500,'Current Year'!$H:$H,'Current Year'!$M:$M,"")</f>
        <v/>
      </c>
    </row>
    <row r="1501" spans="2:14" x14ac:dyDescent="0.25">
      <c r="B1501" s="5"/>
      <c r="C1501" s="7"/>
      <c r="G1501" s="86" t="str">
        <f>_xlfn.XLOOKUP($I1501,'Prior Year'!$H:$H,'Prior Year'!$I:$I,"")</f>
        <v/>
      </c>
      <c r="H1501" s="87" t="str">
        <f>_xlfn.XLOOKUP($I1501,'Prior Year'!$H:$H,'Prior Year'!$J:$J,"")</f>
        <v/>
      </c>
      <c r="I1501" s="87" t="str">
        <f t="shared" si="46"/>
        <v/>
      </c>
      <c r="J1501" s="88" t="str">
        <f>_xlfn.XLOOKUP($I1501,'Prior Year'!$H:$H,'Prior Year'!$M:$M,"")</f>
        <v/>
      </c>
      <c r="K1501" s="86" t="str">
        <f>_xlfn.XLOOKUP($M1501,'Current Year'!$H:$H,'Current Year'!$I:$I,"")</f>
        <v/>
      </c>
      <c r="L1501" s="87" t="str">
        <f>_xlfn.XLOOKUP($M1501,'Current Year'!$H:$H,'Current Year'!$J:$J,"")</f>
        <v/>
      </c>
      <c r="M1501" s="87" t="str">
        <f t="shared" si="47"/>
        <v/>
      </c>
      <c r="N1501" s="88" t="str">
        <f>_xlfn.XLOOKUP($M1501,'Current Year'!$H:$H,'Current Year'!$M:$M,"")</f>
        <v/>
      </c>
    </row>
    <row r="1502" spans="2:14" x14ac:dyDescent="0.25">
      <c r="B1502" s="5"/>
      <c r="C1502" s="7"/>
      <c r="G1502" s="86" t="str">
        <f>_xlfn.XLOOKUP($I1502,'Prior Year'!$H:$H,'Prior Year'!$I:$I,"")</f>
        <v/>
      </c>
      <c r="H1502" s="87" t="str">
        <f>_xlfn.XLOOKUP($I1502,'Prior Year'!$H:$H,'Prior Year'!$J:$J,"")</f>
        <v/>
      </c>
      <c r="I1502" s="87" t="str">
        <f t="shared" si="46"/>
        <v/>
      </c>
      <c r="J1502" s="88" t="str">
        <f>_xlfn.XLOOKUP($I1502,'Prior Year'!$H:$H,'Prior Year'!$M:$M,"")</f>
        <v/>
      </c>
      <c r="K1502" s="86" t="str">
        <f>_xlfn.XLOOKUP($M1502,'Current Year'!$H:$H,'Current Year'!$I:$I,"")</f>
        <v/>
      </c>
      <c r="L1502" s="87" t="str">
        <f>_xlfn.XLOOKUP($M1502,'Current Year'!$H:$H,'Current Year'!$J:$J,"")</f>
        <v/>
      </c>
      <c r="M1502" s="87" t="str">
        <f t="shared" si="47"/>
        <v/>
      </c>
      <c r="N1502" s="88" t="str">
        <f>_xlfn.XLOOKUP($M1502,'Current Year'!$H:$H,'Current Year'!$M:$M,"")</f>
        <v/>
      </c>
    </row>
    <row r="1503" spans="2:14" x14ac:dyDescent="0.25">
      <c r="B1503" s="5"/>
      <c r="C1503" s="7"/>
      <c r="G1503" s="86" t="str">
        <f>_xlfn.XLOOKUP($I1503,'Prior Year'!$H:$H,'Prior Year'!$I:$I,"")</f>
        <v/>
      </c>
      <c r="H1503" s="87" t="str">
        <f>_xlfn.XLOOKUP($I1503,'Prior Year'!$H:$H,'Prior Year'!$J:$J,"")</f>
        <v/>
      </c>
      <c r="I1503" s="87" t="str">
        <f t="shared" si="46"/>
        <v/>
      </c>
      <c r="J1503" s="88" t="str">
        <f>_xlfn.XLOOKUP($I1503,'Prior Year'!$H:$H,'Prior Year'!$M:$M,"")</f>
        <v/>
      </c>
      <c r="K1503" s="86" t="str">
        <f>_xlfn.XLOOKUP($M1503,'Current Year'!$H:$H,'Current Year'!$I:$I,"")</f>
        <v/>
      </c>
      <c r="L1503" s="87" t="str">
        <f>_xlfn.XLOOKUP($M1503,'Current Year'!$H:$H,'Current Year'!$J:$J,"")</f>
        <v/>
      </c>
      <c r="M1503" s="87" t="str">
        <f t="shared" si="47"/>
        <v/>
      </c>
      <c r="N1503" s="88" t="str">
        <f>_xlfn.XLOOKUP($M1503,'Current Year'!$H:$H,'Current Year'!$M:$M,"")</f>
        <v/>
      </c>
    </row>
    <row r="1504" spans="2:14" x14ac:dyDescent="0.25">
      <c r="B1504" s="5"/>
      <c r="C1504" s="7"/>
      <c r="G1504" s="86" t="str">
        <f>_xlfn.XLOOKUP($I1504,'Prior Year'!$H:$H,'Prior Year'!$I:$I,"")</f>
        <v/>
      </c>
      <c r="H1504" s="87" t="str">
        <f>_xlfn.XLOOKUP($I1504,'Prior Year'!$H:$H,'Prior Year'!$J:$J,"")</f>
        <v/>
      </c>
      <c r="I1504" s="87" t="str">
        <f t="shared" si="46"/>
        <v/>
      </c>
      <c r="J1504" s="88" t="str">
        <f>_xlfn.XLOOKUP($I1504,'Prior Year'!$H:$H,'Prior Year'!$M:$M,"")</f>
        <v/>
      </c>
      <c r="K1504" s="86" t="str">
        <f>_xlfn.XLOOKUP($M1504,'Current Year'!$H:$H,'Current Year'!$I:$I,"")</f>
        <v/>
      </c>
      <c r="L1504" s="87" t="str">
        <f>_xlfn.XLOOKUP($M1504,'Current Year'!$H:$H,'Current Year'!$J:$J,"")</f>
        <v/>
      </c>
      <c r="M1504" s="87" t="str">
        <f t="shared" si="47"/>
        <v/>
      </c>
      <c r="N1504" s="88" t="str">
        <f>_xlfn.XLOOKUP($M1504,'Current Year'!$H:$H,'Current Year'!$M:$M,"")</f>
        <v/>
      </c>
    </row>
    <row r="1505" spans="2:14" x14ac:dyDescent="0.25">
      <c r="B1505" s="5"/>
      <c r="C1505" s="7"/>
      <c r="G1505" s="86" t="str">
        <f>_xlfn.XLOOKUP($I1505,'Prior Year'!$H:$H,'Prior Year'!$I:$I,"")</f>
        <v/>
      </c>
      <c r="H1505" s="87" t="str">
        <f>_xlfn.XLOOKUP($I1505,'Prior Year'!$H:$H,'Prior Year'!$J:$J,"")</f>
        <v/>
      </c>
      <c r="I1505" s="87" t="str">
        <f t="shared" si="46"/>
        <v/>
      </c>
      <c r="J1505" s="88" t="str">
        <f>_xlfn.XLOOKUP($I1505,'Prior Year'!$H:$H,'Prior Year'!$M:$M,"")</f>
        <v/>
      </c>
      <c r="K1505" s="86" t="str">
        <f>_xlfn.XLOOKUP($M1505,'Current Year'!$H:$H,'Current Year'!$I:$I,"")</f>
        <v/>
      </c>
      <c r="L1505" s="87" t="str">
        <f>_xlfn.XLOOKUP($M1505,'Current Year'!$H:$H,'Current Year'!$J:$J,"")</f>
        <v/>
      </c>
      <c r="M1505" s="87" t="str">
        <f t="shared" si="47"/>
        <v/>
      </c>
      <c r="N1505" s="88" t="str">
        <f>_xlfn.XLOOKUP($M1505,'Current Year'!$H:$H,'Current Year'!$M:$M,"")</f>
        <v/>
      </c>
    </row>
    <row r="1506" spans="2:14" x14ac:dyDescent="0.25">
      <c r="B1506" s="5"/>
      <c r="C1506" s="7"/>
      <c r="G1506" s="86" t="str">
        <f>_xlfn.XLOOKUP($I1506,'Prior Year'!$H:$H,'Prior Year'!$I:$I,"")</f>
        <v/>
      </c>
      <c r="H1506" s="87" t="str">
        <f>_xlfn.XLOOKUP($I1506,'Prior Year'!$H:$H,'Prior Year'!$J:$J,"")</f>
        <v/>
      </c>
      <c r="I1506" s="87" t="str">
        <f t="shared" si="46"/>
        <v/>
      </c>
      <c r="J1506" s="88" t="str">
        <f>_xlfn.XLOOKUP($I1506,'Prior Year'!$H:$H,'Prior Year'!$M:$M,"")</f>
        <v/>
      </c>
      <c r="K1506" s="86" t="str">
        <f>_xlfn.XLOOKUP($M1506,'Current Year'!$H:$H,'Current Year'!$I:$I,"")</f>
        <v/>
      </c>
      <c r="L1506" s="87" t="str">
        <f>_xlfn.XLOOKUP($M1506,'Current Year'!$H:$H,'Current Year'!$J:$J,"")</f>
        <v/>
      </c>
      <c r="M1506" s="87" t="str">
        <f t="shared" si="47"/>
        <v/>
      </c>
      <c r="N1506" s="88" t="str">
        <f>_xlfn.XLOOKUP($M1506,'Current Year'!$H:$H,'Current Year'!$M:$M,"")</f>
        <v/>
      </c>
    </row>
    <row r="1507" spans="2:14" x14ac:dyDescent="0.25">
      <c r="B1507" s="5"/>
      <c r="C1507" s="7"/>
      <c r="G1507" s="86" t="str">
        <f>_xlfn.XLOOKUP($I1507,'Prior Year'!$H:$H,'Prior Year'!$I:$I,"")</f>
        <v/>
      </c>
      <c r="H1507" s="87" t="str">
        <f>_xlfn.XLOOKUP($I1507,'Prior Year'!$H:$H,'Prior Year'!$J:$J,"")</f>
        <v/>
      </c>
      <c r="I1507" s="87" t="str">
        <f t="shared" si="46"/>
        <v/>
      </c>
      <c r="J1507" s="88" t="str">
        <f>_xlfn.XLOOKUP($I1507,'Prior Year'!$H:$H,'Prior Year'!$M:$M,"")</f>
        <v/>
      </c>
      <c r="K1507" s="86" t="str">
        <f>_xlfn.XLOOKUP($M1507,'Current Year'!$H:$H,'Current Year'!$I:$I,"")</f>
        <v/>
      </c>
      <c r="L1507" s="87" t="str">
        <f>_xlfn.XLOOKUP($M1507,'Current Year'!$H:$H,'Current Year'!$J:$J,"")</f>
        <v/>
      </c>
      <c r="M1507" s="87" t="str">
        <f t="shared" si="47"/>
        <v/>
      </c>
      <c r="N1507" s="88" t="str">
        <f>_xlfn.XLOOKUP($M1507,'Current Year'!$H:$H,'Current Year'!$M:$M,"")</f>
        <v/>
      </c>
    </row>
    <row r="1508" spans="2:14" x14ac:dyDescent="0.25">
      <c r="B1508" s="5"/>
      <c r="C1508" s="7"/>
      <c r="G1508" s="86" t="str">
        <f>_xlfn.XLOOKUP($I1508,'Prior Year'!$H:$H,'Prior Year'!$I:$I,"")</f>
        <v/>
      </c>
      <c r="H1508" s="87" t="str">
        <f>_xlfn.XLOOKUP($I1508,'Prior Year'!$H:$H,'Prior Year'!$J:$J,"")</f>
        <v/>
      </c>
      <c r="I1508" s="87" t="str">
        <f t="shared" si="46"/>
        <v/>
      </c>
      <c r="J1508" s="88" t="str">
        <f>_xlfn.XLOOKUP($I1508,'Prior Year'!$H:$H,'Prior Year'!$M:$M,"")</f>
        <v/>
      </c>
      <c r="K1508" s="86" t="str">
        <f>_xlfn.XLOOKUP($M1508,'Current Year'!$H:$H,'Current Year'!$I:$I,"")</f>
        <v/>
      </c>
      <c r="L1508" s="87" t="str">
        <f>_xlfn.XLOOKUP($M1508,'Current Year'!$H:$H,'Current Year'!$J:$J,"")</f>
        <v/>
      </c>
      <c r="M1508" s="87" t="str">
        <f t="shared" si="47"/>
        <v/>
      </c>
      <c r="N1508" s="88" t="str">
        <f>_xlfn.XLOOKUP($M1508,'Current Year'!$H:$H,'Current Year'!$M:$M,"")</f>
        <v/>
      </c>
    </row>
    <row r="1509" spans="2:14" x14ac:dyDescent="0.25">
      <c r="B1509" s="5"/>
      <c r="C1509" s="7"/>
      <c r="G1509" s="86" t="str">
        <f>_xlfn.XLOOKUP($I1509,'Prior Year'!$H:$H,'Prior Year'!$I:$I,"")</f>
        <v/>
      </c>
      <c r="H1509" s="87" t="str">
        <f>_xlfn.XLOOKUP($I1509,'Prior Year'!$H:$H,'Prior Year'!$J:$J,"")</f>
        <v/>
      </c>
      <c r="I1509" s="87" t="str">
        <f t="shared" si="46"/>
        <v/>
      </c>
      <c r="J1509" s="88" t="str">
        <f>_xlfn.XLOOKUP($I1509,'Prior Year'!$H:$H,'Prior Year'!$M:$M,"")</f>
        <v/>
      </c>
      <c r="K1509" s="86" t="str">
        <f>_xlfn.XLOOKUP($M1509,'Current Year'!$H:$H,'Current Year'!$I:$I,"")</f>
        <v/>
      </c>
      <c r="L1509" s="87" t="str">
        <f>_xlfn.XLOOKUP($M1509,'Current Year'!$H:$H,'Current Year'!$J:$J,"")</f>
        <v/>
      </c>
      <c r="M1509" s="87" t="str">
        <f t="shared" si="47"/>
        <v/>
      </c>
      <c r="N1509" s="88" t="str">
        <f>_xlfn.XLOOKUP($M1509,'Current Year'!$H:$H,'Current Year'!$M:$M,"")</f>
        <v/>
      </c>
    </row>
    <row r="1510" spans="2:14" x14ac:dyDescent="0.25">
      <c r="B1510" s="5"/>
      <c r="C1510" s="7"/>
      <c r="G1510" s="86" t="str">
        <f>_xlfn.XLOOKUP($I1510,'Prior Year'!$H:$H,'Prior Year'!$I:$I,"")</f>
        <v/>
      </c>
      <c r="H1510" s="87" t="str">
        <f>_xlfn.XLOOKUP($I1510,'Prior Year'!$H:$H,'Prior Year'!$J:$J,"")</f>
        <v/>
      </c>
      <c r="I1510" s="87" t="str">
        <f t="shared" si="46"/>
        <v/>
      </c>
      <c r="J1510" s="88" t="str">
        <f>_xlfn.XLOOKUP($I1510,'Prior Year'!$H:$H,'Prior Year'!$M:$M,"")</f>
        <v/>
      </c>
      <c r="K1510" s="86" t="str">
        <f>_xlfn.XLOOKUP($M1510,'Current Year'!$H:$H,'Current Year'!$I:$I,"")</f>
        <v/>
      </c>
      <c r="L1510" s="87" t="str">
        <f>_xlfn.XLOOKUP($M1510,'Current Year'!$H:$H,'Current Year'!$J:$J,"")</f>
        <v/>
      </c>
      <c r="M1510" s="87" t="str">
        <f t="shared" si="47"/>
        <v/>
      </c>
      <c r="N1510" s="88" t="str">
        <f>_xlfn.XLOOKUP($M1510,'Current Year'!$H:$H,'Current Year'!$M:$M,"")</f>
        <v/>
      </c>
    </row>
    <row r="1511" spans="2:14" x14ac:dyDescent="0.25">
      <c r="B1511" s="5"/>
      <c r="C1511" s="7"/>
      <c r="G1511" s="86" t="str">
        <f>_xlfn.XLOOKUP($I1511,'Prior Year'!$H:$H,'Prior Year'!$I:$I,"")</f>
        <v/>
      </c>
      <c r="H1511" s="87" t="str">
        <f>_xlfn.XLOOKUP($I1511,'Prior Year'!$H:$H,'Prior Year'!$J:$J,"")</f>
        <v/>
      </c>
      <c r="I1511" s="87" t="str">
        <f t="shared" si="46"/>
        <v/>
      </c>
      <c r="J1511" s="88" t="str">
        <f>_xlfn.XLOOKUP($I1511,'Prior Year'!$H:$H,'Prior Year'!$M:$M,"")</f>
        <v/>
      </c>
      <c r="K1511" s="86" t="str">
        <f>_xlfn.XLOOKUP($M1511,'Current Year'!$H:$H,'Current Year'!$I:$I,"")</f>
        <v/>
      </c>
      <c r="L1511" s="87" t="str">
        <f>_xlfn.XLOOKUP($M1511,'Current Year'!$H:$H,'Current Year'!$J:$J,"")</f>
        <v/>
      </c>
      <c r="M1511" s="87" t="str">
        <f t="shared" si="47"/>
        <v/>
      </c>
      <c r="N1511" s="88" t="str">
        <f>_xlfn.XLOOKUP($M1511,'Current Year'!$H:$H,'Current Year'!$M:$M,"")</f>
        <v/>
      </c>
    </row>
    <row r="1512" spans="2:14" x14ac:dyDescent="0.25">
      <c r="B1512" s="5"/>
      <c r="C1512" s="7"/>
      <c r="G1512" s="86" t="str">
        <f>_xlfn.XLOOKUP($I1512,'Prior Year'!$H:$H,'Prior Year'!$I:$I,"")</f>
        <v/>
      </c>
      <c r="H1512" s="87" t="str">
        <f>_xlfn.XLOOKUP($I1512,'Prior Year'!$H:$H,'Prior Year'!$J:$J,"")</f>
        <v/>
      </c>
      <c r="I1512" s="87" t="str">
        <f t="shared" si="46"/>
        <v/>
      </c>
      <c r="J1512" s="88" t="str">
        <f>_xlfn.XLOOKUP($I1512,'Prior Year'!$H:$H,'Prior Year'!$M:$M,"")</f>
        <v/>
      </c>
      <c r="K1512" s="86" t="str">
        <f>_xlfn.XLOOKUP($M1512,'Current Year'!$H:$H,'Current Year'!$I:$I,"")</f>
        <v/>
      </c>
      <c r="L1512" s="87" t="str">
        <f>_xlfn.XLOOKUP($M1512,'Current Year'!$H:$H,'Current Year'!$J:$J,"")</f>
        <v/>
      </c>
      <c r="M1512" s="87" t="str">
        <f t="shared" si="47"/>
        <v/>
      </c>
      <c r="N1512" s="88" t="str">
        <f>_xlfn.XLOOKUP($M1512,'Current Year'!$H:$H,'Current Year'!$M:$M,"")</f>
        <v/>
      </c>
    </row>
    <row r="1513" spans="2:14" x14ac:dyDescent="0.25">
      <c r="B1513" s="5"/>
      <c r="C1513" s="7"/>
      <c r="G1513" s="86" t="str">
        <f>_xlfn.XLOOKUP($I1513,'Prior Year'!$H:$H,'Prior Year'!$I:$I,"")</f>
        <v/>
      </c>
      <c r="H1513" s="87" t="str">
        <f>_xlfn.XLOOKUP($I1513,'Prior Year'!$H:$H,'Prior Year'!$J:$J,"")</f>
        <v/>
      </c>
      <c r="I1513" s="87" t="str">
        <f t="shared" si="46"/>
        <v/>
      </c>
      <c r="J1513" s="88" t="str">
        <f>_xlfn.XLOOKUP($I1513,'Prior Year'!$H:$H,'Prior Year'!$M:$M,"")</f>
        <v/>
      </c>
      <c r="K1513" s="86" t="str">
        <f>_xlfn.XLOOKUP($M1513,'Current Year'!$H:$H,'Current Year'!$I:$I,"")</f>
        <v/>
      </c>
      <c r="L1513" s="87" t="str">
        <f>_xlfn.XLOOKUP($M1513,'Current Year'!$H:$H,'Current Year'!$J:$J,"")</f>
        <v/>
      </c>
      <c r="M1513" s="87" t="str">
        <f t="shared" si="47"/>
        <v/>
      </c>
      <c r="N1513" s="88" t="str">
        <f>_xlfn.XLOOKUP($M1513,'Current Year'!$H:$H,'Current Year'!$M:$M,"")</f>
        <v/>
      </c>
    </row>
    <row r="1514" spans="2:14" x14ac:dyDescent="0.25">
      <c r="B1514" s="5"/>
      <c r="C1514" s="7"/>
      <c r="G1514" s="86" t="str">
        <f>_xlfn.XLOOKUP($I1514,'Prior Year'!$H:$H,'Prior Year'!$I:$I,"")</f>
        <v/>
      </c>
      <c r="H1514" s="87" t="str">
        <f>_xlfn.XLOOKUP($I1514,'Prior Year'!$H:$H,'Prior Year'!$J:$J,"")</f>
        <v/>
      </c>
      <c r="I1514" s="87" t="str">
        <f t="shared" si="46"/>
        <v/>
      </c>
      <c r="J1514" s="88" t="str">
        <f>_xlfn.XLOOKUP($I1514,'Prior Year'!$H:$H,'Prior Year'!$M:$M,"")</f>
        <v/>
      </c>
      <c r="K1514" s="86" t="str">
        <f>_xlfn.XLOOKUP($M1514,'Current Year'!$H:$H,'Current Year'!$I:$I,"")</f>
        <v/>
      </c>
      <c r="L1514" s="87" t="str">
        <f>_xlfn.XLOOKUP($M1514,'Current Year'!$H:$H,'Current Year'!$J:$J,"")</f>
        <v/>
      </c>
      <c r="M1514" s="87" t="str">
        <f t="shared" si="47"/>
        <v/>
      </c>
      <c r="N1514" s="88" t="str">
        <f>_xlfn.XLOOKUP($M1514,'Current Year'!$H:$H,'Current Year'!$M:$M,"")</f>
        <v/>
      </c>
    </row>
    <row r="1515" spans="2:14" x14ac:dyDescent="0.25">
      <c r="B1515" s="5"/>
      <c r="C1515" s="7"/>
      <c r="G1515" s="86" t="str">
        <f>_xlfn.XLOOKUP($I1515,'Prior Year'!$H:$H,'Prior Year'!$I:$I,"")</f>
        <v/>
      </c>
      <c r="H1515" s="87" t="str">
        <f>_xlfn.XLOOKUP($I1515,'Prior Year'!$H:$H,'Prior Year'!$J:$J,"")</f>
        <v/>
      </c>
      <c r="I1515" s="87" t="str">
        <f t="shared" si="46"/>
        <v/>
      </c>
      <c r="J1515" s="88" t="str">
        <f>_xlfn.XLOOKUP($I1515,'Prior Year'!$H:$H,'Prior Year'!$M:$M,"")</f>
        <v/>
      </c>
      <c r="K1515" s="86" t="str">
        <f>_xlfn.XLOOKUP($M1515,'Current Year'!$H:$H,'Current Year'!$I:$I,"")</f>
        <v/>
      </c>
      <c r="L1515" s="87" t="str">
        <f>_xlfn.XLOOKUP($M1515,'Current Year'!$H:$H,'Current Year'!$J:$J,"")</f>
        <v/>
      </c>
      <c r="M1515" s="87" t="str">
        <f t="shared" si="47"/>
        <v/>
      </c>
      <c r="N1515" s="88" t="str">
        <f>_xlfn.XLOOKUP($M1515,'Current Year'!$H:$H,'Current Year'!$M:$M,"")</f>
        <v/>
      </c>
    </row>
    <row r="1516" spans="2:14" x14ac:dyDescent="0.25">
      <c r="B1516" s="5"/>
      <c r="C1516" s="7"/>
      <c r="G1516" s="86" t="str">
        <f>_xlfn.XLOOKUP($I1516,'Prior Year'!$H:$H,'Prior Year'!$I:$I,"")</f>
        <v/>
      </c>
      <c r="H1516" s="87" t="str">
        <f>_xlfn.XLOOKUP($I1516,'Prior Year'!$H:$H,'Prior Year'!$J:$J,"")</f>
        <v/>
      </c>
      <c r="I1516" s="87" t="str">
        <f t="shared" si="46"/>
        <v/>
      </c>
      <c r="J1516" s="88" t="str">
        <f>_xlfn.XLOOKUP($I1516,'Prior Year'!$H:$H,'Prior Year'!$M:$M,"")</f>
        <v/>
      </c>
      <c r="K1516" s="86" t="str">
        <f>_xlfn.XLOOKUP($M1516,'Current Year'!$H:$H,'Current Year'!$I:$I,"")</f>
        <v/>
      </c>
      <c r="L1516" s="87" t="str">
        <f>_xlfn.XLOOKUP($M1516,'Current Year'!$H:$H,'Current Year'!$J:$J,"")</f>
        <v/>
      </c>
      <c r="M1516" s="87" t="str">
        <f t="shared" si="47"/>
        <v/>
      </c>
      <c r="N1516" s="88" t="str">
        <f>_xlfn.XLOOKUP($M1516,'Current Year'!$H:$H,'Current Year'!$M:$M,"")</f>
        <v/>
      </c>
    </row>
    <row r="1517" spans="2:14" x14ac:dyDescent="0.25">
      <c r="B1517" s="5"/>
      <c r="C1517" s="7"/>
      <c r="G1517" s="86" t="str">
        <f>_xlfn.XLOOKUP($I1517,'Prior Year'!$H:$H,'Prior Year'!$I:$I,"")</f>
        <v/>
      </c>
      <c r="H1517" s="87" t="str">
        <f>_xlfn.XLOOKUP($I1517,'Prior Year'!$H:$H,'Prior Year'!$J:$J,"")</f>
        <v/>
      </c>
      <c r="I1517" s="87" t="str">
        <f t="shared" si="46"/>
        <v/>
      </c>
      <c r="J1517" s="88" t="str">
        <f>_xlfn.XLOOKUP($I1517,'Prior Year'!$H:$H,'Prior Year'!$M:$M,"")</f>
        <v/>
      </c>
      <c r="K1517" s="86" t="str">
        <f>_xlfn.XLOOKUP($M1517,'Current Year'!$H:$H,'Current Year'!$I:$I,"")</f>
        <v/>
      </c>
      <c r="L1517" s="87" t="str">
        <f>_xlfn.XLOOKUP($M1517,'Current Year'!$H:$H,'Current Year'!$J:$J,"")</f>
        <v/>
      </c>
      <c r="M1517" s="87" t="str">
        <f t="shared" si="47"/>
        <v/>
      </c>
      <c r="N1517" s="88" t="str">
        <f>_xlfn.XLOOKUP($M1517,'Current Year'!$H:$H,'Current Year'!$M:$M,"")</f>
        <v/>
      </c>
    </row>
    <row r="1518" spans="2:14" x14ac:dyDescent="0.25">
      <c r="B1518" s="5"/>
      <c r="C1518" s="7"/>
      <c r="G1518" s="86" t="str">
        <f>_xlfn.XLOOKUP($I1518,'Prior Year'!$H:$H,'Prior Year'!$I:$I,"")</f>
        <v/>
      </c>
      <c r="H1518" s="87" t="str">
        <f>_xlfn.XLOOKUP($I1518,'Prior Year'!$H:$H,'Prior Year'!$J:$J,"")</f>
        <v/>
      </c>
      <c r="I1518" s="87" t="str">
        <f t="shared" si="46"/>
        <v/>
      </c>
      <c r="J1518" s="88" t="str">
        <f>_xlfn.XLOOKUP($I1518,'Prior Year'!$H:$H,'Prior Year'!$M:$M,"")</f>
        <v/>
      </c>
      <c r="K1518" s="86" t="str">
        <f>_xlfn.XLOOKUP($M1518,'Current Year'!$H:$H,'Current Year'!$I:$I,"")</f>
        <v/>
      </c>
      <c r="L1518" s="87" t="str">
        <f>_xlfn.XLOOKUP($M1518,'Current Year'!$H:$H,'Current Year'!$J:$J,"")</f>
        <v/>
      </c>
      <c r="M1518" s="87" t="str">
        <f t="shared" si="47"/>
        <v/>
      </c>
      <c r="N1518" s="88" t="str">
        <f>_xlfn.XLOOKUP($M1518,'Current Year'!$H:$H,'Current Year'!$M:$M,"")</f>
        <v/>
      </c>
    </row>
    <row r="1519" spans="2:14" x14ac:dyDescent="0.25">
      <c r="B1519" s="5"/>
      <c r="C1519" s="7"/>
      <c r="G1519" s="86" t="str">
        <f>_xlfn.XLOOKUP($I1519,'Prior Year'!$H:$H,'Prior Year'!$I:$I,"")</f>
        <v/>
      </c>
      <c r="H1519" s="87" t="str">
        <f>_xlfn.XLOOKUP($I1519,'Prior Year'!$H:$H,'Prior Year'!$J:$J,"")</f>
        <v/>
      </c>
      <c r="I1519" s="87" t="str">
        <f t="shared" si="46"/>
        <v/>
      </c>
      <c r="J1519" s="88" t="str">
        <f>_xlfn.XLOOKUP($I1519,'Prior Year'!$H:$H,'Prior Year'!$M:$M,"")</f>
        <v/>
      </c>
      <c r="K1519" s="86" t="str">
        <f>_xlfn.XLOOKUP($M1519,'Current Year'!$H:$H,'Current Year'!$I:$I,"")</f>
        <v/>
      </c>
      <c r="L1519" s="87" t="str">
        <f>_xlfn.XLOOKUP($M1519,'Current Year'!$H:$H,'Current Year'!$J:$J,"")</f>
        <v/>
      </c>
      <c r="M1519" s="87" t="str">
        <f t="shared" si="47"/>
        <v/>
      </c>
      <c r="N1519" s="88" t="str">
        <f>_xlfn.XLOOKUP($M1519,'Current Year'!$H:$H,'Current Year'!$M:$M,"")</f>
        <v/>
      </c>
    </row>
    <row r="1520" spans="2:14" x14ac:dyDescent="0.25">
      <c r="B1520" s="5"/>
      <c r="C1520" s="7"/>
      <c r="G1520" s="86" t="str">
        <f>_xlfn.XLOOKUP($I1520,'Prior Year'!$H:$H,'Prior Year'!$I:$I,"")</f>
        <v/>
      </c>
      <c r="H1520" s="87" t="str">
        <f>_xlfn.XLOOKUP($I1520,'Prior Year'!$H:$H,'Prior Year'!$J:$J,"")</f>
        <v/>
      </c>
      <c r="I1520" s="87" t="str">
        <f t="shared" si="46"/>
        <v/>
      </c>
      <c r="J1520" s="88" t="str">
        <f>_xlfn.XLOOKUP($I1520,'Prior Year'!$H:$H,'Prior Year'!$M:$M,"")</f>
        <v/>
      </c>
      <c r="K1520" s="86" t="str">
        <f>_xlfn.XLOOKUP($M1520,'Current Year'!$H:$H,'Current Year'!$I:$I,"")</f>
        <v/>
      </c>
      <c r="L1520" s="87" t="str">
        <f>_xlfn.XLOOKUP($M1520,'Current Year'!$H:$H,'Current Year'!$J:$J,"")</f>
        <v/>
      </c>
      <c r="M1520" s="87" t="str">
        <f t="shared" si="47"/>
        <v/>
      </c>
      <c r="N1520" s="88" t="str">
        <f>_xlfn.XLOOKUP($M1520,'Current Year'!$H:$H,'Current Year'!$M:$M,"")</f>
        <v/>
      </c>
    </row>
    <row r="1521" spans="2:14" x14ac:dyDescent="0.25">
      <c r="B1521" s="5"/>
      <c r="C1521" s="7"/>
      <c r="G1521" s="86" t="str">
        <f>_xlfn.XLOOKUP($I1521,'Prior Year'!$H:$H,'Prior Year'!$I:$I,"")</f>
        <v/>
      </c>
      <c r="H1521" s="87" t="str">
        <f>_xlfn.XLOOKUP($I1521,'Prior Year'!$H:$H,'Prior Year'!$J:$J,"")</f>
        <v/>
      </c>
      <c r="I1521" s="87" t="str">
        <f t="shared" si="46"/>
        <v/>
      </c>
      <c r="J1521" s="88" t="str">
        <f>_xlfn.XLOOKUP($I1521,'Prior Year'!$H:$H,'Prior Year'!$M:$M,"")</f>
        <v/>
      </c>
      <c r="K1521" s="86" t="str">
        <f>_xlfn.XLOOKUP($M1521,'Current Year'!$H:$H,'Current Year'!$I:$I,"")</f>
        <v/>
      </c>
      <c r="L1521" s="87" t="str">
        <f>_xlfn.XLOOKUP($M1521,'Current Year'!$H:$H,'Current Year'!$J:$J,"")</f>
        <v/>
      </c>
      <c r="M1521" s="87" t="str">
        <f t="shared" si="47"/>
        <v/>
      </c>
      <c r="N1521" s="88" t="str">
        <f>_xlfn.XLOOKUP($M1521,'Current Year'!$H:$H,'Current Year'!$M:$M,"")</f>
        <v/>
      </c>
    </row>
    <row r="1522" spans="2:14" x14ac:dyDescent="0.25">
      <c r="B1522" s="5"/>
      <c r="C1522" s="7"/>
      <c r="G1522" s="86" t="str">
        <f>_xlfn.XLOOKUP($I1522,'Prior Year'!$H:$H,'Prior Year'!$I:$I,"")</f>
        <v/>
      </c>
      <c r="H1522" s="87" t="str">
        <f>_xlfn.XLOOKUP($I1522,'Prior Year'!$H:$H,'Prior Year'!$J:$J,"")</f>
        <v/>
      </c>
      <c r="I1522" s="87" t="str">
        <f t="shared" si="46"/>
        <v/>
      </c>
      <c r="J1522" s="88" t="str">
        <f>_xlfn.XLOOKUP($I1522,'Prior Year'!$H:$H,'Prior Year'!$M:$M,"")</f>
        <v/>
      </c>
      <c r="K1522" s="86" t="str">
        <f>_xlfn.XLOOKUP($M1522,'Current Year'!$H:$H,'Current Year'!$I:$I,"")</f>
        <v/>
      </c>
      <c r="L1522" s="87" t="str">
        <f>_xlfn.XLOOKUP($M1522,'Current Year'!$H:$H,'Current Year'!$J:$J,"")</f>
        <v/>
      </c>
      <c r="M1522" s="87" t="str">
        <f t="shared" si="47"/>
        <v/>
      </c>
      <c r="N1522" s="88" t="str">
        <f>_xlfn.XLOOKUP($M1522,'Current Year'!$H:$H,'Current Year'!$M:$M,"")</f>
        <v/>
      </c>
    </row>
    <row r="1523" spans="2:14" x14ac:dyDescent="0.25">
      <c r="B1523" s="5"/>
      <c r="C1523" s="7"/>
      <c r="G1523" s="86" t="str">
        <f>_xlfn.XLOOKUP($I1523,'Prior Year'!$H:$H,'Prior Year'!$I:$I,"")</f>
        <v/>
      </c>
      <c r="H1523" s="87" t="str">
        <f>_xlfn.XLOOKUP($I1523,'Prior Year'!$H:$H,'Prior Year'!$J:$J,"")</f>
        <v/>
      </c>
      <c r="I1523" s="87" t="str">
        <f t="shared" si="46"/>
        <v/>
      </c>
      <c r="J1523" s="88" t="str">
        <f>_xlfn.XLOOKUP($I1523,'Prior Year'!$H:$H,'Prior Year'!$M:$M,"")</f>
        <v/>
      </c>
      <c r="K1523" s="86" t="str">
        <f>_xlfn.XLOOKUP($M1523,'Current Year'!$H:$H,'Current Year'!$I:$I,"")</f>
        <v/>
      </c>
      <c r="L1523" s="87" t="str">
        <f>_xlfn.XLOOKUP($M1523,'Current Year'!$H:$H,'Current Year'!$J:$J,"")</f>
        <v/>
      </c>
      <c r="M1523" s="87" t="str">
        <f t="shared" si="47"/>
        <v/>
      </c>
      <c r="N1523" s="88" t="str">
        <f>_xlfn.XLOOKUP($M1523,'Current Year'!$H:$H,'Current Year'!$M:$M,"")</f>
        <v/>
      </c>
    </row>
    <row r="1524" spans="2:14" x14ac:dyDescent="0.25">
      <c r="B1524" s="5"/>
      <c r="C1524" s="7"/>
      <c r="G1524" s="86" t="str">
        <f>_xlfn.XLOOKUP($I1524,'Prior Year'!$H:$H,'Prior Year'!$I:$I,"")</f>
        <v/>
      </c>
      <c r="H1524" s="87" t="str">
        <f>_xlfn.XLOOKUP($I1524,'Prior Year'!$H:$H,'Prior Year'!$J:$J,"")</f>
        <v/>
      </c>
      <c r="I1524" s="87" t="str">
        <f t="shared" si="46"/>
        <v/>
      </c>
      <c r="J1524" s="88" t="str">
        <f>_xlfn.XLOOKUP($I1524,'Prior Year'!$H:$H,'Prior Year'!$M:$M,"")</f>
        <v/>
      </c>
      <c r="K1524" s="86" t="str">
        <f>_xlfn.XLOOKUP($M1524,'Current Year'!$H:$H,'Current Year'!$I:$I,"")</f>
        <v/>
      </c>
      <c r="L1524" s="87" t="str">
        <f>_xlfn.XLOOKUP($M1524,'Current Year'!$H:$H,'Current Year'!$J:$J,"")</f>
        <v/>
      </c>
      <c r="M1524" s="87" t="str">
        <f t="shared" si="47"/>
        <v/>
      </c>
      <c r="N1524" s="88" t="str">
        <f>_xlfn.XLOOKUP($M1524,'Current Year'!$H:$H,'Current Year'!$M:$M,"")</f>
        <v/>
      </c>
    </row>
    <row r="1525" spans="2:14" x14ac:dyDescent="0.25">
      <c r="B1525" s="5"/>
      <c r="C1525" s="7"/>
      <c r="G1525" s="86" t="str">
        <f>_xlfn.XLOOKUP($I1525,'Prior Year'!$H:$H,'Prior Year'!$I:$I,"")</f>
        <v/>
      </c>
      <c r="H1525" s="87" t="str">
        <f>_xlfn.XLOOKUP($I1525,'Prior Year'!$H:$H,'Prior Year'!$J:$J,"")</f>
        <v/>
      </c>
      <c r="I1525" s="87" t="str">
        <f t="shared" si="46"/>
        <v/>
      </c>
      <c r="J1525" s="88" t="str">
        <f>_xlfn.XLOOKUP($I1525,'Prior Year'!$H:$H,'Prior Year'!$M:$M,"")</f>
        <v/>
      </c>
      <c r="K1525" s="86" t="str">
        <f>_xlfn.XLOOKUP($M1525,'Current Year'!$H:$H,'Current Year'!$I:$I,"")</f>
        <v/>
      </c>
      <c r="L1525" s="87" t="str">
        <f>_xlfn.XLOOKUP($M1525,'Current Year'!$H:$H,'Current Year'!$J:$J,"")</f>
        <v/>
      </c>
      <c r="M1525" s="87" t="str">
        <f t="shared" si="47"/>
        <v/>
      </c>
      <c r="N1525" s="88" t="str">
        <f>_xlfn.XLOOKUP($M1525,'Current Year'!$H:$H,'Current Year'!$M:$M,"")</f>
        <v/>
      </c>
    </row>
    <row r="1526" spans="2:14" x14ac:dyDescent="0.25">
      <c r="B1526" s="5"/>
      <c r="C1526" s="7"/>
      <c r="G1526" s="86" t="str">
        <f>_xlfn.XLOOKUP($I1526,'Prior Year'!$H:$H,'Prior Year'!$I:$I,"")</f>
        <v/>
      </c>
      <c r="H1526" s="87" t="str">
        <f>_xlfn.XLOOKUP($I1526,'Prior Year'!$H:$H,'Prior Year'!$J:$J,"")</f>
        <v/>
      </c>
      <c r="I1526" s="87" t="str">
        <f t="shared" si="46"/>
        <v/>
      </c>
      <c r="J1526" s="88" t="str">
        <f>_xlfn.XLOOKUP($I1526,'Prior Year'!$H:$H,'Prior Year'!$M:$M,"")</f>
        <v/>
      </c>
      <c r="K1526" s="86" t="str">
        <f>_xlfn.XLOOKUP($M1526,'Current Year'!$H:$H,'Current Year'!$I:$I,"")</f>
        <v/>
      </c>
      <c r="L1526" s="87" t="str">
        <f>_xlfn.XLOOKUP($M1526,'Current Year'!$H:$H,'Current Year'!$J:$J,"")</f>
        <v/>
      </c>
      <c r="M1526" s="87" t="str">
        <f t="shared" si="47"/>
        <v/>
      </c>
      <c r="N1526" s="88" t="str">
        <f>_xlfn.XLOOKUP($M1526,'Current Year'!$H:$H,'Current Year'!$M:$M,"")</f>
        <v/>
      </c>
    </row>
    <row r="1527" spans="2:14" x14ac:dyDescent="0.25">
      <c r="B1527" s="8"/>
      <c r="C1527" s="9"/>
      <c r="G1527" s="89" t="str">
        <f>_xlfn.XLOOKUP($I1527,'Prior Year'!$H:$H,'Prior Year'!$I:$I,"")</f>
        <v/>
      </c>
      <c r="H1527" s="90" t="str">
        <f>_xlfn.XLOOKUP($I1527,'Prior Year'!$H:$H,'Prior Year'!$J:$J,"")</f>
        <v/>
      </c>
      <c r="I1527" s="90" t="str">
        <f t="shared" si="46"/>
        <v/>
      </c>
      <c r="J1527" s="91" t="str">
        <f>_xlfn.XLOOKUP($I1527,'Prior Year'!$H:$H,'Prior Year'!$M:$M,"")</f>
        <v/>
      </c>
      <c r="K1527" s="89" t="str">
        <f>_xlfn.XLOOKUP($M1527,'Current Year'!$H:$H,'Current Year'!$I:$I,"")</f>
        <v/>
      </c>
      <c r="L1527" s="90" t="str">
        <f>_xlfn.XLOOKUP($M1527,'Current Year'!$H:$H,'Current Year'!$J:$J,"")</f>
        <v/>
      </c>
      <c r="M1527" s="90" t="str">
        <f t="shared" si="47"/>
        <v/>
      </c>
      <c r="N1527" s="91" t="str">
        <f>_xlfn.XLOOKUP($M1527,'Current Year'!$H:$H,'Current Year'!$M:$M,"")</f>
        <v/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0F75-2CBE-4A87-89E5-9FA776106B39}">
  <dimension ref="A1:Z287"/>
  <sheetViews>
    <sheetView workbookViewId="0">
      <selection activeCell="H28" sqref="H27:H28"/>
    </sheetView>
  </sheetViews>
  <sheetFormatPr defaultRowHeight="15" x14ac:dyDescent="0.25"/>
  <cols>
    <col min="2" max="2" width="13.5703125" bestFit="1" customWidth="1"/>
    <col min="8" max="8" width="11.85546875" bestFit="1" customWidth="1"/>
  </cols>
  <sheetData>
    <row r="1" spans="1:26" x14ac:dyDescent="0.25">
      <c r="A1" s="70" t="s">
        <v>26</v>
      </c>
      <c r="B1" s="70" t="s">
        <v>27</v>
      </c>
      <c r="C1" s="70" t="s">
        <v>28</v>
      </c>
      <c r="D1" s="70" t="s">
        <v>29</v>
      </c>
      <c r="E1" s="70" t="s">
        <v>30</v>
      </c>
      <c r="F1" s="70" t="s">
        <v>31</v>
      </c>
      <c r="G1" s="70" t="s">
        <v>32</v>
      </c>
      <c r="H1" s="71" t="s">
        <v>33</v>
      </c>
      <c r="I1" s="70" t="s">
        <v>18</v>
      </c>
      <c r="J1" s="70" t="s">
        <v>34</v>
      </c>
      <c r="K1" s="70" t="s">
        <v>35</v>
      </c>
      <c r="L1" s="70" t="s">
        <v>36</v>
      </c>
      <c r="M1" s="70" t="s">
        <v>37</v>
      </c>
      <c r="N1" s="70" t="s">
        <v>38</v>
      </c>
      <c r="O1" s="70" t="s">
        <v>39</v>
      </c>
      <c r="P1" s="70" t="s">
        <v>40</v>
      </c>
      <c r="Q1" s="70" t="s">
        <v>41</v>
      </c>
      <c r="R1" s="70" t="s">
        <v>42</v>
      </c>
      <c r="S1" s="70" t="s">
        <v>43</v>
      </c>
      <c r="T1" s="70" t="s">
        <v>44</v>
      </c>
      <c r="U1" s="70" t="s">
        <v>45</v>
      </c>
      <c r="V1" s="70" t="s">
        <v>46</v>
      </c>
      <c r="W1" s="70" t="s">
        <v>47</v>
      </c>
      <c r="X1" s="70" t="s">
        <v>48</v>
      </c>
      <c r="Y1" s="70" t="s">
        <v>49</v>
      </c>
      <c r="Z1" s="70" t="s">
        <v>50</v>
      </c>
    </row>
    <row r="2" spans="1:26" x14ac:dyDescent="0.25">
      <c r="A2" s="96"/>
      <c r="B2" s="97"/>
      <c r="C2" s="96"/>
      <c r="D2" s="96"/>
      <c r="E2" s="96"/>
      <c r="F2" s="96"/>
      <c r="G2" s="98"/>
      <c r="H2" s="98"/>
      <c r="I2" s="97"/>
      <c r="J2" s="96"/>
      <c r="K2" s="96"/>
      <c r="L2" s="96"/>
      <c r="M2" s="98"/>
      <c r="N2" s="98"/>
      <c r="O2" s="98"/>
      <c r="P2" s="98"/>
      <c r="Q2" s="98"/>
      <c r="R2" s="98"/>
      <c r="S2" s="98"/>
      <c r="T2" s="98"/>
      <c r="X2" s="96"/>
    </row>
    <row r="3" spans="1:26" x14ac:dyDescent="0.25">
      <c r="A3" s="96"/>
      <c r="B3" s="97"/>
      <c r="C3" s="96"/>
      <c r="D3" s="96"/>
      <c r="E3" s="96"/>
      <c r="F3" s="96"/>
      <c r="G3" s="98"/>
      <c r="H3" s="98"/>
      <c r="I3" s="97"/>
      <c r="J3" s="96"/>
      <c r="K3" s="96"/>
      <c r="L3" s="96"/>
      <c r="M3" s="98"/>
      <c r="N3" s="98"/>
      <c r="O3" s="98"/>
      <c r="P3" s="98"/>
      <c r="Q3" s="98"/>
      <c r="R3" s="98"/>
      <c r="S3" s="98"/>
      <c r="T3" s="98"/>
      <c r="X3" s="96"/>
    </row>
    <row r="4" spans="1:26" x14ac:dyDescent="0.25">
      <c r="A4" s="96"/>
      <c r="B4" s="97"/>
      <c r="C4" s="96"/>
      <c r="D4" s="96"/>
      <c r="E4" s="96"/>
      <c r="F4" s="96"/>
      <c r="G4" s="98"/>
      <c r="H4" s="98"/>
      <c r="I4" s="97"/>
      <c r="J4" s="96"/>
      <c r="K4" s="96"/>
      <c r="L4" s="96"/>
      <c r="M4" s="98"/>
      <c r="N4" s="98"/>
      <c r="O4" s="98"/>
      <c r="P4" s="98"/>
      <c r="Q4" s="98"/>
      <c r="R4" s="98"/>
      <c r="S4" s="98"/>
      <c r="T4" s="98"/>
      <c r="X4" s="96"/>
    </row>
    <row r="5" spans="1:26" x14ac:dyDescent="0.25">
      <c r="A5" s="96"/>
      <c r="B5" s="97"/>
      <c r="C5" s="96"/>
      <c r="D5" s="96"/>
      <c r="E5" s="96"/>
      <c r="F5" s="96"/>
      <c r="G5" s="98"/>
      <c r="H5" s="98"/>
      <c r="I5" s="97"/>
      <c r="J5" s="96"/>
      <c r="K5" s="96"/>
      <c r="L5" s="96"/>
      <c r="M5" s="98"/>
      <c r="N5" s="98"/>
      <c r="O5" s="98"/>
      <c r="P5" s="98"/>
      <c r="Q5" s="98"/>
      <c r="R5" s="98"/>
      <c r="S5" s="98"/>
      <c r="T5" s="98"/>
      <c r="X5" s="96"/>
    </row>
    <row r="6" spans="1:26" x14ac:dyDescent="0.25">
      <c r="A6" s="96"/>
      <c r="B6" s="97"/>
      <c r="C6" s="96"/>
      <c r="D6" s="96"/>
      <c r="E6" s="96"/>
      <c r="F6" s="96"/>
      <c r="G6" s="98"/>
      <c r="H6" s="98"/>
      <c r="I6" s="97"/>
      <c r="J6" s="96"/>
      <c r="K6" s="96"/>
      <c r="L6" s="96"/>
      <c r="M6" s="98"/>
      <c r="N6" s="98"/>
      <c r="O6" s="98"/>
      <c r="P6" s="98"/>
      <c r="Q6" s="98"/>
      <c r="R6" s="98"/>
      <c r="S6" s="98"/>
      <c r="T6" s="98"/>
      <c r="X6" s="96"/>
    </row>
    <row r="7" spans="1:26" x14ac:dyDescent="0.25">
      <c r="A7" s="96"/>
      <c r="B7" s="97"/>
      <c r="C7" s="96"/>
      <c r="D7" s="96"/>
      <c r="E7" s="96"/>
      <c r="F7" s="96"/>
      <c r="G7" s="98"/>
      <c r="H7" s="98"/>
      <c r="I7" s="97"/>
      <c r="J7" s="96"/>
      <c r="K7" s="96"/>
      <c r="L7" s="96"/>
      <c r="M7" s="98"/>
      <c r="N7" s="98"/>
      <c r="O7" s="98"/>
      <c r="P7" s="98"/>
      <c r="Q7" s="98"/>
      <c r="R7" s="98"/>
      <c r="S7" s="98"/>
      <c r="T7" s="98"/>
      <c r="X7" s="96"/>
    </row>
    <row r="8" spans="1:26" x14ac:dyDescent="0.25">
      <c r="A8" s="96"/>
      <c r="B8" s="97"/>
      <c r="C8" s="96"/>
      <c r="D8" s="96"/>
      <c r="E8" s="96"/>
      <c r="F8" s="96"/>
      <c r="G8" s="98"/>
      <c r="H8" s="98"/>
      <c r="I8" s="97"/>
      <c r="J8" s="96"/>
      <c r="K8" s="96"/>
      <c r="L8" s="96"/>
      <c r="M8" s="98"/>
      <c r="N8" s="98"/>
      <c r="O8" s="98"/>
      <c r="P8" s="98"/>
      <c r="Q8" s="98"/>
      <c r="R8" s="98"/>
      <c r="S8" s="98"/>
      <c r="T8" s="98"/>
      <c r="X8" s="96"/>
    </row>
    <row r="9" spans="1:26" x14ac:dyDescent="0.25">
      <c r="A9" s="96"/>
      <c r="B9" s="97"/>
      <c r="C9" s="96"/>
      <c r="D9" s="96"/>
      <c r="E9" s="96"/>
      <c r="F9" s="96"/>
      <c r="G9" s="98"/>
      <c r="H9" s="98"/>
      <c r="I9" s="97"/>
      <c r="J9" s="96"/>
      <c r="K9" s="96"/>
      <c r="L9" s="96"/>
      <c r="M9" s="98"/>
      <c r="N9" s="98"/>
      <c r="O9" s="98"/>
      <c r="P9" s="98"/>
      <c r="Q9" s="98"/>
      <c r="R9" s="98"/>
      <c r="S9" s="98"/>
      <c r="T9" s="98"/>
      <c r="X9" s="96"/>
    </row>
    <row r="10" spans="1:26" x14ac:dyDescent="0.25">
      <c r="A10" s="96"/>
      <c r="B10" s="97"/>
      <c r="C10" s="96"/>
      <c r="D10" s="96"/>
      <c r="E10" s="96"/>
      <c r="F10" s="96"/>
      <c r="G10" s="98"/>
      <c r="H10" s="98"/>
      <c r="I10" s="97"/>
      <c r="J10" s="96"/>
      <c r="K10" s="96"/>
      <c r="L10" s="96"/>
      <c r="M10" s="98"/>
      <c r="N10" s="98"/>
      <c r="O10" s="98"/>
      <c r="P10" s="98"/>
      <c r="Q10" s="98"/>
      <c r="R10" s="98"/>
      <c r="S10" s="98"/>
      <c r="T10" s="98"/>
      <c r="X10" s="96"/>
    </row>
    <row r="11" spans="1:26" x14ac:dyDescent="0.25">
      <c r="A11" s="96"/>
      <c r="B11" s="97"/>
      <c r="C11" s="96"/>
      <c r="D11" s="96"/>
      <c r="E11" s="96"/>
      <c r="F11" s="96"/>
      <c r="G11" s="98"/>
      <c r="H11" s="98"/>
      <c r="I11" s="97"/>
      <c r="J11" s="96"/>
      <c r="K11" s="96"/>
      <c r="L11" s="96"/>
      <c r="M11" s="98"/>
      <c r="N11" s="98"/>
      <c r="O11" s="98"/>
      <c r="P11" s="98"/>
      <c r="Q11" s="98"/>
      <c r="R11" s="98"/>
      <c r="S11" s="98"/>
      <c r="T11" s="98"/>
      <c r="X11" s="96"/>
    </row>
    <row r="12" spans="1:26" x14ac:dyDescent="0.25">
      <c r="A12" s="96"/>
      <c r="B12" s="97"/>
      <c r="C12" s="96"/>
      <c r="D12" s="96"/>
      <c r="E12" s="96"/>
      <c r="F12" s="96"/>
      <c r="G12" s="98"/>
      <c r="H12" s="98"/>
      <c r="I12" s="97"/>
      <c r="J12" s="96"/>
      <c r="K12" s="96"/>
      <c r="L12" s="96"/>
      <c r="M12" s="98"/>
      <c r="N12" s="98"/>
      <c r="O12" s="98"/>
      <c r="P12" s="98"/>
      <c r="Q12" s="98"/>
      <c r="R12" s="98"/>
      <c r="S12" s="98"/>
      <c r="T12" s="98"/>
      <c r="X12" s="96"/>
    </row>
    <row r="13" spans="1:26" x14ac:dyDescent="0.25">
      <c r="A13" s="96"/>
      <c r="B13" s="97"/>
      <c r="C13" s="96"/>
      <c r="D13" s="96"/>
      <c r="E13" s="96"/>
      <c r="F13" s="96"/>
      <c r="G13" s="98"/>
      <c r="H13" s="98"/>
      <c r="I13" s="97"/>
      <c r="J13" s="96"/>
      <c r="K13" s="96"/>
      <c r="L13" s="96"/>
      <c r="M13" s="98"/>
      <c r="N13" s="98"/>
      <c r="O13" s="98"/>
      <c r="P13" s="98"/>
      <c r="Q13" s="98"/>
      <c r="R13" s="98"/>
      <c r="S13" s="98"/>
      <c r="T13" s="98"/>
      <c r="X13" s="96"/>
    </row>
    <row r="14" spans="1:26" x14ac:dyDescent="0.25">
      <c r="A14" s="96"/>
      <c r="B14" s="97"/>
      <c r="C14" s="96"/>
      <c r="D14" s="96"/>
      <c r="E14" s="96"/>
      <c r="F14" s="96"/>
      <c r="G14" s="98"/>
      <c r="H14" s="98"/>
      <c r="I14" s="97"/>
      <c r="J14" s="96"/>
      <c r="K14" s="96"/>
      <c r="L14" s="96"/>
      <c r="M14" s="98"/>
      <c r="N14" s="98"/>
      <c r="O14" s="98"/>
      <c r="P14" s="98"/>
      <c r="Q14" s="98"/>
      <c r="R14" s="98"/>
      <c r="S14" s="98"/>
      <c r="T14" s="98"/>
      <c r="X14" s="96"/>
    </row>
    <row r="15" spans="1:26" x14ac:dyDescent="0.25">
      <c r="A15" s="96"/>
      <c r="B15" s="97"/>
      <c r="C15" s="96"/>
      <c r="D15" s="96"/>
      <c r="E15" s="96"/>
      <c r="F15" s="96"/>
      <c r="G15" s="98"/>
      <c r="H15" s="98"/>
      <c r="I15" s="97"/>
      <c r="J15" s="96"/>
      <c r="K15" s="96"/>
      <c r="L15" s="96"/>
      <c r="M15" s="98"/>
      <c r="N15" s="98"/>
      <c r="O15" s="98"/>
      <c r="P15" s="98"/>
      <c r="Q15" s="98"/>
      <c r="R15" s="98"/>
      <c r="S15" s="98"/>
      <c r="T15" s="98"/>
      <c r="X15" s="96"/>
    </row>
    <row r="16" spans="1:26" x14ac:dyDescent="0.25">
      <c r="A16" s="96"/>
      <c r="B16" s="97"/>
      <c r="C16" s="96"/>
      <c r="D16" s="96"/>
      <c r="E16" s="96"/>
      <c r="F16" s="96"/>
      <c r="G16" s="98"/>
      <c r="H16" s="98"/>
      <c r="I16" s="97"/>
      <c r="J16" s="96"/>
      <c r="K16" s="96"/>
      <c r="L16" s="96"/>
      <c r="M16" s="98"/>
      <c r="N16" s="98"/>
      <c r="O16" s="98"/>
      <c r="P16" s="98"/>
      <c r="Q16" s="98"/>
      <c r="R16" s="98"/>
      <c r="S16" s="98"/>
      <c r="T16" s="98"/>
      <c r="X16" s="96"/>
    </row>
    <row r="17" spans="1:24" x14ac:dyDescent="0.25">
      <c r="A17" s="96"/>
      <c r="B17" s="97"/>
      <c r="C17" s="96"/>
      <c r="D17" s="96"/>
      <c r="E17" s="96"/>
      <c r="F17" s="96"/>
      <c r="G17" s="98"/>
      <c r="H17" s="98"/>
      <c r="I17" s="97"/>
      <c r="J17" s="96"/>
      <c r="K17" s="96"/>
      <c r="L17" s="96"/>
      <c r="M17" s="98"/>
      <c r="N17" s="98"/>
      <c r="O17" s="98"/>
      <c r="P17" s="98"/>
      <c r="Q17" s="98"/>
      <c r="R17" s="98"/>
      <c r="S17" s="98"/>
      <c r="T17" s="98"/>
      <c r="X17" s="96"/>
    </row>
    <row r="18" spans="1:24" x14ac:dyDescent="0.25">
      <c r="A18" s="96"/>
      <c r="B18" s="97"/>
      <c r="C18" s="96"/>
      <c r="D18" s="96"/>
      <c r="E18" s="96"/>
      <c r="F18" s="96"/>
      <c r="G18" s="98"/>
      <c r="H18" s="98"/>
      <c r="I18" s="97"/>
      <c r="J18" s="96"/>
      <c r="K18" s="96"/>
      <c r="L18" s="96"/>
      <c r="M18" s="98"/>
      <c r="N18" s="98"/>
      <c r="O18" s="98"/>
      <c r="P18" s="98"/>
      <c r="Q18" s="98"/>
      <c r="R18" s="98"/>
      <c r="S18" s="98"/>
      <c r="T18" s="98"/>
      <c r="X18" s="96"/>
    </row>
    <row r="19" spans="1:24" x14ac:dyDescent="0.25">
      <c r="A19" s="96"/>
      <c r="B19" s="97"/>
      <c r="C19" s="96"/>
      <c r="D19" s="96"/>
      <c r="E19" s="96"/>
      <c r="F19" s="96"/>
      <c r="G19" s="98"/>
      <c r="H19" s="98"/>
      <c r="I19" s="97"/>
      <c r="J19" s="96"/>
      <c r="K19" s="96"/>
      <c r="L19" s="96"/>
      <c r="M19" s="98"/>
      <c r="N19" s="98"/>
      <c r="O19" s="98"/>
      <c r="P19" s="98"/>
      <c r="Q19" s="98"/>
      <c r="R19" s="98"/>
      <c r="S19" s="98"/>
      <c r="T19" s="98"/>
      <c r="X19" s="96"/>
    </row>
    <row r="20" spans="1:24" x14ac:dyDescent="0.25">
      <c r="A20" s="96"/>
      <c r="B20" s="97"/>
      <c r="C20" s="96"/>
      <c r="D20" s="96"/>
      <c r="E20" s="96"/>
      <c r="F20" s="96"/>
      <c r="G20" s="98"/>
      <c r="H20" s="98"/>
      <c r="I20" s="97"/>
      <c r="J20" s="96"/>
      <c r="K20" s="96"/>
      <c r="L20" s="96"/>
      <c r="M20" s="98"/>
      <c r="N20" s="98"/>
      <c r="O20" s="98"/>
      <c r="P20" s="98"/>
      <c r="Q20" s="98"/>
      <c r="R20" s="98"/>
      <c r="S20" s="98"/>
      <c r="T20" s="98"/>
      <c r="X20" s="96"/>
    </row>
    <row r="21" spans="1:24" x14ac:dyDescent="0.25">
      <c r="A21" s="96"/>
      <c r="B21" s="97"/>
      <c r="C21" s="96"/>
      <c r="D21" s="96"/>
      <c r="E21" s="96"/>
      <c r="F21" s="96"/>
      <c r="G21" s="98"/>
      <c r="H21" s="98"/>
      <c r="I21" s="97"/>
      <c r="J21" s="96"/>
      <c r="K21" s="96"/>
      <c r="L21" s="96"/>
      <c r="M21" s="98"/>
      <c r="N21" s="98"/>
      <c r="O21" s="98"/>
      <c r="P21" s="98"/>
      <c r="Q21" s="98"/>
      <c r="R21" s="98"/>
      <c r="S21" s="98"/>
      <c r="T21" s="98"/>
      <c r="X21" s="96"/>
    </row>
    <row r="22" spans="1:24" x14ac:dyDescent="0.25">
      <c r="A22" s="96"/>
      <c r="B22" s="97"/>
      <c r="C22" s="96"/>
      <c r="D22" s="96"/>
      <c r="E22" s="96"/>
      <c r="F22" s="96"/>
      <c r="G22" s="98"/>
      <c r="H22" s="98"/>
      <c r="I22" s="97"/>
      <c r="J22" s="96"/>
      <c r="K22" s="96"/>
      <c r="L22" s="96"/>
      <c r="M22" s="98"/>
      <c r="N22" s="98"/>
      <c r="O22" s="98"/>
      <c r="P22" s="98"/>
      <c r="Q22" s="98"/>
      <c r="R22" s="98"/>
      <c r="S22" s="98"/>
      <c r="T22" s="98"/>
      <c r="X22" s="96"/>
    </row>
    <row r="23" spans="1:24" x14ac:dyDescent="0.25">
      <c r="A23" s="96"/>
      <c r="B23" s="97"/>
      <c r="C23" s="96"/>
      <c r="D23" s="96"/>
      <c r="E23" s="96"/>
      <c r="F23" s="96"/>
      <c r="G23" s="98"/>
      <c r="H23" s="98"/>
      <c r="I23" s="97"/>
      <c r="J23" s="96"/>
      <c r="K23" s="96"/>
      <c r="L23" s="96"/>
      <c r="M23" s="98"/>
      <c r="N23" s="98"/>
      <c r="O23" s="98"/>
      <c r="P23" s="98"/>
      <c r="Q23" s="98"/>
      <c r="R23" s="98"/>
      <c r="S23" s="98"/>
      <c r="T23" s="98"/>
      <c r="X23" s="96"/>
    </row>
    <row r="24" spans="1:24" x14ac:dyDescent="0.25">
      <c r="A24" s="96"/>
      <c r="B24" s="97"/>
      <c r="C24" s="96"/>
      <c r="D24" s="96"/>
      <c r="E24" s="96"/>
      <c r="F24" s="96"/>
      <c r="G24" s="98"/>
      <c r="H24" s="98"/>
      <c r="I24" s="97"/>
      <c r="J24" s="96"/>
      <c r="K24" s="96"/>
      <c r="L24" s="96"/>
      <c r="M24" s="98"/>
      <c r="N24" s="98"/>
      <c r="O24" s="98"/>
      <c r="P24" s="98"/>
      <c r="Q24" s="98"/>
      <c r="R24" s="98"/>
      <c r="S24" s="98"/>
      <c r="T24" s="98"/>
      <c r="X24" s="96"/>
    </row>
    <row r="25" spans="1:24" x14ac:dyDescent="0.25">
      <c r="A25" s="96"/>
      <c r="B25" s="97"/>
      <c r="C25" s="96"/>
      <c r="D25" s="96"/>
      <c r="E25" s="96"/>
      <c r="F25" s="96"/>
      <c r="G25" s="98"/>
      <c r="H25" s="98"/>
      <c r="I25" s="97"/>
      <c r="J25" s="96"/>
      <c r="K25" s="96"/>
      <c r="L25" s="96"/>
      <c r="M25" s="98"/>
      <c r="N25" s="98"/>
      <c r="O25" s="98"/>
      <c r="P25" s="98"/>
      <c r="Q25" s="98"/>
      <c r="R25" s="98"/>
      <c r="S25" s="98"/>
      <c r="T25" s="98"/>
      <c r="X25" s="96"/>
    </row>
    <row r="26" spans="1:24" x14ac:dyDescent="0.25">
      <c r="A26" s="96"/>
      <c r="B26" s="97"/>
      <c r="C26" s="96"/>
      <c r="D26" s="96"/>
      <c r="E26" s="96"/>
      <c r="F26" s="96"/>
      <c r="G26" s="98"/>
      <c r="H26" s="98"/>
      <c r="I26" s="97"/>
      <c r="J26" s="96"/>
      <c r="K26" s="96"/>
      <c r="L26" s="96"/>
      <c r="M26" s="98"/>
      <c r="N26" s="98"/>
      <c r="O26" s="98"/>
      <c r="P26" s="98"/>
      <c r="Q26" s="98"/>
      <c r="R26" s="98"/>
      <c r="S26" s="98"/>
      <c r="T26" s="98"/>
      <c r="X26" s="96"/>
    </row>
    <row r="27" spans="1:24" x14ac:dyDescent="0.25">
      <c r="A27" s="96"/>
      <c r="B27" s="97"/>
      <c r="C27" s="96"/>
      <c r="D27" s="96"/>
      <c r="E27" s="96"/>
      <c r="F27" s="96"/>
      <c r="G27" s="98"/>
      <c r="H27" s="98"/>
      <c r="I27" s="97"/>
      <c r="J27" s="96"/>
      <c r="K27" s="96"/>
      <c r="L27" s="96"/>
      <c r="M27" s="98"/>
      <c r="N27" s="98"/>
      <c r="O27" s="98"/>
      <c r="P27" s="98"/>
      <c r="Q27" s="98"/>
      <c r="R27" s="98"/>
      <c r="S27" s="98"/>
      <c r="T27" s="98"/>
      <c r="X27" s="96"/>
    </row>
    <row r="28" spans="1:24" x14ac:dyDescent="0.25">
      <c r="A28" s="96"/>
      <c r="B28" s="97"/>
      <c r="C28" s="96"/>
      <c r="D28" s="96"/>
      <c r="E28" s="96"/>
      <c r="F28" s="96"/>
      <c r="G28" s="98"/>
      <c r="H28" s="98"/>
      <c r="I28" s="97"/>
      <c r="J28" s="96"/>
      <c r="K28" s="96"/>
      <c r="L28" s="96"/>
      <c r="M28" s="98"/>
      <c r="N28" s="98"/>
      <c r="O28" s="98"/>
      <c r="P28" s="98"/>
      <c r="Q28" s="98"/>
      <c r="R28" s="98"/>
      <c r="S28" s="98"/>
      <c r="T28" s="98"/>
      <c r="X28" s="96"/>
    </row>
    <row r="29" spans="1:24" x14ac:dyDescent="0.25">
      <c r="A29" s="96"/>
      <c r="B29" s="97"/>
      <c r="C29" s="96"/>
      <c r="D29" s="96"/>
      <c r="E29" s="96"/>
      <c r="F29" s="96"/>
      <c r="G29" s="98"/>
      <c r="H29" s="98"/>
      <c r="I29" s="97"/>
      <c r="J29" s="96"/>
      <c r="K29" s="96"/>
      <c r="L29" s="96"/>
      <c r="M29" s="98"/>
      <c r="N29" s="98"/>
      <c r="O29" s="98"/>
      <c r="P29" s="98"/>
      <c r="Q29" s="98"/>
      <c r="R29" s="98"/>
      <c r="S29" s="98"/>
      <c r="T29" s="98"/>
      <c r="X29" s="96"/>
    </row>
    <row r="30" spans="1:24" x14ac:dyDescent="0.25">
      <c r="A30" s="96"/>
      <c r="B30" s="97"/>
      <c r="C30" s="96"/>
      <c r="D30" s="96"/>
      <c r="E30" s="96"/>
      <c r="F30" s="96"/>
      <c r="G30" s="98"/>
      <c r="H30" s="98"/>
      <c r="I30" s="97"/>
      <c r="J30" s="96"/>
      <c r="K30" s="96"/>
      <c r="L30" s="96"/>
      <c r="M30" s="98"/>
      <c r="N30" s="98"/>
      <c r="O30" s="98"/>
      <c r="P30" s="98"/>
      <c r="Q30" s="98"/>
      <c r="R30" s="98"/>
      <c r="S30" s="98"/>
      <c r="T30" s="98"/>
      <c r="X30" s="96"/>
    </row>
    <row r="31" spans="1:24" x14ac:dyDescent="0.25">
      <c r="A31" s="96"/>
      <c r="B31" s="97"/>
      <c r="C31" s="96"/>
      <c r="D31" s="96"/>
      <c r="E31" s="96"/>
      <c r="F31" s="96"/>
      <c r="G31" s="98"/>
      <c r="H31" s="98"/>
      <c r="J31" s="96"/>
      <c r="K31" s="96"/>
      <c r="L31" s="96"/>
      <c r="M31" s="98"/>
      <c r="N31" s="98"/>
      <c r="O31" s="98"/>
      <c r="P31" s="98"/>
      <c r="Q31" s="98"/>
      <c r="R31" s="98"/>
      <c r="S31" s="98"/>
      <c r="T31" s="98"/>
      <c r="X31" s="96"/>
    </row>
    <row r="32" spans="1:24" x14ac:dyDescent="0.25">
      <c r="A32" s="96"/>
      <c r="B32" s="97"/>
      <c r="C32" s="96"/>
      <c r="D32" s="96"/>
      <c r="E32" s="96"/>
      <c r="F32" s="96"/>
      <c r="G32" s="98"/>
      <c r="H32" s="98"/>
      <c r="J32" s="96"/>
      <c r="K32" s="96"/>
      <c r="L32" s="96"/>
      <c r="M32" s="98"/>
      <c r="N32" s="98"/>
      <c r="O32" s="98"/>
      <c r="P32" s="98"/>
      <c r="Q32" s="98"/>
      <c r="R32" s="98"/>
      <c r="S32" s="98"/>
      <c r="T32" s="98"/>
      <c r="X32" s="96"/>
    </row>
    <row r="33" spans="1:24" x14ac:dyDescent="0.25">
      <c r="A33" s="96"/>
      <c r="B33" s="97"/>
      <c r="C33" s="96"/>
      <c r="D33" s="96"/>
      <c r="E33" s="96"/>
      <c r="F33" s="96"/>
      <c r="G33" s="98"/>
      <c r="H33" s="98"/>
      <c r="I33" s="97"/>
      <c r="J33" s="96"/>
      <c r="K33" s="96"/>
      <c r="L33" s="96"/>
      <c r="M33" s="98"/>
      <c r="N33" s="98"/>
      <c r="O33" s="98"/>
      <c r="P33" s="98"/>
      <c r="Q33" s="98"/>
      <c r="R33" s="98"/>
      <c r="S33" s="98"/>
      <c r="T33" s="98"/>
      <c r="X33" s="96"/>
    </row>
    <row r="34" spans="1:24" x14ac:dyDescent="0.25">
      <c r="A34" s="96"/>
      <c r="B34" s="97"/>
      <c r="C34" s="96"/>
      <c r="D34" s="96"/>
      <c r="E34" s="96"/>
      <c r="F34" s="96"/>
      <c r="G34" s="98"/>
      <c r="H34" s="98"/>
      <c r="I34" s="97"/>
      <c r="J34" s="96"/>
      <c r="K34" s="96"/>
      <c r="L34" s="96"/>
      <c r="M34" s="98"/>
      <c r="N34" s="98"/>
      <c r="O34" s="98"/>
      <c r="P34" s="98"/>
      <c r="Q34" s="98"/>
      <c r="R34" s="98"/>
      <c r="S34" s="98"/>
      <c r="T34" s="98"/>
      <c r="X34" s="96"/>
    </row>
    <row r="35" spans="1:24" x14ac:dyDescent="0.25">
      <c r="A35" s="96"/>
      <c r="B35" s="97"/>
      <c r="C35" s="96"/>
      <c r="D35" s="96"/>
      <c r="E35" s="96"/>
      <c r="F35" s="96"/>
      <c r="G35" s="98"/>
      <c r="H35" s="98"/>
      <c r="I35" s="97"/>
      <c r="J35" s="96"/>
      <c r="K35" s="96"/>
      <c r="L35" s="96"/>
      <c r="M35" s="98"/>
      <c r="N35" s="98"/>
      <c r="O35" s="98"/>
      <c r="P35" s="98"/>
      <c r="Q35" s="98"/>
      <c r="R35" s="98"/>
      <c r="S35" s="98"/>
      <c r="T35" s="98"/>
      <c r="X35" s="96"/>
    </row>
    <row r="36" spans="1:24" x14ac:dyDescent="0.25">
      <c r="A36" s="96"/>
      <c r="B36" s="97"/>
      <c r="C36" s="96"/>
      <c r="D36" s="96"/>
      <c r="E36" s="96"/>
      <c r="F36" s="96"/>
      <c r="G36" s="98"/>
      <c r="H36" s="98"/>
      <c r="I36" s="97"/>
      <c r="J36" s="96"/>
      <c r="K36" s="96"/>
      <c r="L36" s="96"/>
      <c r="M36" s="98"/>
      <c r="N36" s="98"/>
      <c r="O36" s="98"/>
      <c r="P36" s="98"/>
      <c r="Q36" s="98"/>
      <c r="R36" s="98"/>
      <c r="S36" s="98"/>
      <c r="T36" s="98"/>
      <c r="X36" s="96"/>
    </row>
    <row r="37" spans="1:24" x14ac:dyDescent="0.25">
      <c r="A37" s="96"/>
      <c r="B37" s="97"/>
      <c r="C37" s="96"/>
      <c r="D37" s="96"/>
      <c r="E37" s="96"/>
      <c r="F37" s="96"/>
      <c r="G37" s="98"/>
      <c r="H37" s="98"/>
      <c r="I37" s="97"/>
      <c r="J37" s="96"/>
      <c r="K37" s="96"/>
      <c r="L37" s="96"/>
      <c r="M37" s="98"/>
      <c r="N37" s="98"/>
      <c r="O37" s="98"/>
      <c r="P37" s="98"/>
      <c r="Q37" s="98"/>
      <c r="R37" s="98"/>
      <c r="S37" s="98"/>
      <c r="T37" s="98"/>
      <c r="X37" s="96"/>
    </row>
    <row r="38" spans="1:24" x14ac:dyDescent="0.25">
      <c r="A38" s="96"/>
      <c r="B38" s="97"/>
      <c r="C38" s="96"/>
      <c r="D38" s="96"/>
      <c r="E38" s="96"/>
      <c r="F38" s="96"/>
      <c r="G38" s="98"/>
      <c r="H38" s="98"/>
      <c r="I38" s="97"/>
      <c r="J38" s="96"/>
      <c r="K38" s="96"/>
      <c r="L38" s="96"/>
      <c r="M38" s="98"/>
      <c r="N38" s="98"/>
      <c r="O38" s="98"/>
      <c r="P38" s="98"/>
      <c r="Q38" s="98"/>
      <c r="R38" s="98"/>
      <c r="S38" s="98"/>
      <c r="T38" s="98"/>
      <c r="X38" s="96"/>
    </row>
    <row r="39" spans="1:24" x14ac:dyDescent="0.25">
      <c r="A39" s="96"/>
      <c r="B39" s="97"/>
      <c r="C39" s="96"/>
      <c r="D39" s="96"/>
      <c r="E39" s="96"/>
      <c r="F39" s="96"/>
      <c r="G39" s="98"/>
      <c r="H39" s="98"/>
      <c r="I39" s="97"/>
      <c r="J39" s="96"/>
      <c r="K39" s="96"/>
      <c r="L39" s="96"/>
      <c r="M39" s="98"/>
      <c r="N39" s="98"/>
      <c r="O39" s="98"/>
      <c r="P39" s="98"/>
      <c r="Q39" s="98"/>
      <c r="R39" s="98"/>
      <c r="S39" s="98"/>
      <c r="T39" s="98"/>
      <c r="X39" s="96"/>
    </row>
    <row r="40" spans="1:24" x14ac:dyDescent="0.25">
      <c r="A40" s="96"/>
      <c r="B40" s="97"/>
      <c r="C40" s="96"/>
      <c r="D40" s="96"/>
      <c r="E40" s="96"/>
      <c r="F40" s="96"/>
      <c r="G40" s="98"/>
      <c r="H40" s="98"/>
      <c r="I40" s="97"/>
      <c r="J40" s="96"/>
      <c r="K40" s="96"/>
      <c r="L40" s="96"/>
      <c r="M40" s="98"/>
      <c r="N40" s="98"/>
      <c r="O40" s="98"/>
      <c r="P40" s="98"/>
      <c r="Q40" s="98"/>
      <c r="R40" s="98"/>
      <c r="S40" s="98"/>
      <c r="T40" s="98"/>
      <c r="X40" s="96"/>
    </row>
    <row r="41" spans="1:24" x14ac:dyDescent="0.25">
      <c r="A41" s="96"/>
      <c r="B41" s="97"/>
      <c r="C41" s="96"/>
      <c r="D41" s="96"/>
      <c r="E41" s="96"/>
      <c r="F41" s="96"/>
      <c r="G41" s="98"/>
      <c r="H41" s="98"/>
      <c r="I41" s="97"/>
      <c r="J41" s="96"/>
      <c r="K41" s="96"/>
      <c r="L41" s="96"/>
      <c r="M41" s="98"/>
      <c r="N41" s="98"/>
      <c r="O41" s="98"/>
      <c r="P41" s="98"/>
      <c r="Q41" s="98"/>
      <c r="R41" s="98"/>
      <c r="S41" s="98"/>
      <c r="T41" s="98"/>
      <c r="X41" s="96"/>
    </row>
    <row r="42" spans="1:24" x14ac:dyDescent="0.25">
      <c r="A42" s="96"/>
      <c r="B42" s="97"/>
      <c r="C42" s="96"/>
      <c r="D42" s="96"/>
      <c r="E42" s="96"/>
      <c r="F42" s="96"/>
      <c r="G42" s="98"/>
      <c r="H42" s="98"/>
      <c r="I42" s="97"/>
      <c r="J42" s="96"/>
      <c r="K42" s="96"/>
      <c r="L42" s="96"/>
      <c r="M42" s="98"/>
      <c r="N42" s="98"/>
      <c r="O42" s="98"/>
      <c r="P42" s="98"/>
      <c r="Q42" s="98"/>
      <c r="R42" s="98"/>
      <c r="S42" s="98"/>
      <c r="T42" s="98"/>
      <c r="X42" s="96"/>
    </row>
    <row r="43" spans="1:24" x14ac:dyDescent="0.25">
      <c r="A43" s="96"/>
      <c r="B43" s="97"/>
      <c r="C43" s="96"/>
      <c r="D43" s="96"/>
      <c r="E43" s="96"/>
      <c r="F43" s="96"/>
      <c r="G43" s="98"/>
      <c r="H43" s="98"/>
      <c r="I43" s="97"/>
      <c r="J43" s="96"/>
      <c r="K43" s="96"/>
      <c r="L43" s="96"/>
      <c r="M43" s="98"/>
      <c r="N43" s="98"/>
      <c r="O43" s="98"/>
      <c r="P43" s="98"/>
      <c r="Q43" s="98"/>
      <c r="R43" s="98"/>
      <c r="S43" s="98"/>
      <c r="T43" s="98"/>
      <c r="X43" s="96"/>
    </row>
    <row r="44" spans="1:24" x14ac:dyDescent="0.25">
      <c r="A44" s="96"/>
      <c r="B44" s="97"/>
      <c r="C44" s="96"/>
      <c r="D44" s="96"/>
      <c r="E44" s="96"/>
      <c r="F44" s="96"/>
      <c r="G44" s="98"/>
      <c r="H44" s="98"/>
      <c r="I44" s="97"/>
      <c r="J44" s="96"/>
      <c r="K44" s="96"/>
      <c r="L44" s="96"/>
      <c r="M44" s="98"/>
      <c r="N44" s="98"/>
      <c r="O44" s="98"/>
      <c r="P44" s="98"/>
      <c r="Q44" s="98"/>
      <c r="R44" s="98"/>
      <c r="S44" s="98"/>
      <c r="T44" s="98"/>
      <c r="X44" s="96"/>
    </row>
    <row r="45" spans="1:24" x14ac:dyDescent="0.25">
      <c r="A45" s="96"/>
      <c r="B45" s="97"/>
      <c r="C45" s="96"/>
      <c r="D45" s="96"/>
      <c r="E45" s="96"/>
      <c r="F45" s="96"/>
      <c r="G45" s="98"/>
      <c r="H45" s="98"/>
      <c r="I45" s="97"/>
      <c r="J45" s="96"/>
      <c r="K45" s="96"/>
      <c r="L45" s="96"/>
      <c r="M45" s="98"/>
      <c r="N45" s="98"/>
      <c r="O45" s="98"/>
      <c r="P45" s="98"/>
      <c r="Q45" s="98"/>
      <c r="R45" s="98"/>
      <c r="S45" s="98"/>
      <c r="T45" s="98"/>
      <c r="X45" s="96"/>
    </row>
    <row r="46" spans="1:24" x14ac:dyDescent="0.25">
      <c r="A46" s="96"/>
      <c r="B46" s="97"/>
      <c r="C46" s="96"/>
      <c r="D46" s="96"/>
      <c r="E46" s="96"/>
      <c r="F46" s="96"/>
      <c r="G46" s="98"/>
      <c r="H46" s="98"/>
      <c r="I46" s="97"/>
      <c r="J46" s="96"/>
      <c r="K46" s="96"/>
      <c r="L46" s="96"/>
      <c r="M46" s="98"/>
      <c r="N46" s="98"/>
      <c r="O46" s="98"/>
      <c r="P46" s="98"/>
      <c r="Q46" s="98"/>
      <c r="R46" s="98"/>
      <c r="S46" s="98"/>
      <c r="T46" s="98"/>
      <c r="X46" s="96"/>
    </row>
    <row r="47" spans="1:24" x14ac:dyDescent="0.25">
      <c r="A47" s="96"/>
      <c r="B47" s="97"/>
      <c r="C47" s="96"/>
      <c r="D47" s="96"/>
      <c r="E47" s="96"/>
      <c r="F47" s="96"/>
      <c r="G47" s="98"/>
      <c r="H47" s="98"/>
      <c r="I47" s="97"/>
      <c r="J47" s="96"/>
      <c r="K47" s="96"/>
      <c r="L47" s="96"/>
      <c r="M47" s="98"/>
      <c r="N47" s="98"/>
      <c r="O47" s="98"/>
      <c r="P47" s="98"/>
      <c r="Q47" s="98"/>
      <c r="R47" s="98"/>
      <c r="S47" s="98"/>
      <c r="T47" s="98"/>
      <c r="X47" s="96"/>
    </row>
    <row r="48" spans="1:24" x14ac:dyDescent="0.25">
      <c r="A48" s="96"/>
      <c r="B48" s="97"/>
      <c r="C48" s="96"/>
      <c r="D48" s="96"/>
      <c r="E48" s="96"/>
      <c r="F48" s="96"/>
      <c r="G48" s="98"/>
      <c r="H48" s="98"/>
      <c r="I48" s="97"/>
      <c r="J48" s="96"/>
      <c r="K48" s="96"/>
      <c r="L48" s="96"/>
      <c r="M48" s="98"/>
      <c r="N48" s="98"/>
      <c r="O48" s="98"/>
      <c r="P48" s="98"/>
      <c r="Q48" s="98"/>
      <c r="R48" s="98"/>
      <c r="S48" s="98"/>
      <c r="T48" s="98"/>
      <c r="X48" s="96"/>
    </row>
    <row r="49" spans="1:24" x14ac:dyDescent="0.25">
      <c r="A49" s="96"/>
      <c r="B49" s="97"/>
      <c r="C49" s="96"/>
      <c r="D49" s="96"/>
      <c r="E49" s="96"/>
      <c r="F49" s="96"/>
      <c r="G49" s="98"/>
      <c r="H49" s="98"/>
      <c r="I49" s="97"/>
      <c r="J49" s="96"/>
      <c r="K49" s="96"/>
      <c r="L49" s="96"/>
      <c r="M49" s="98"/>
      <c r="N49" s="98"/>
      <c r="O49" s="98"/>
      <c r="P49" s="98"/>
      <c r="Q49" s="98"/>
      <c r="R49" s="98"/>
      <c r="S49" s="98"/>
      <c r="T49" s="98"/>
      <c r="X49" s="96"/>
    </row>
    <row r="50" spans="1:24" x14ac:dyDescent="0.25">
      <c r="A50" s="96"/>
      <c r="B50" s="97"/>
      <c r="C50" s="96"/>
      <c r="D50" s="96"/>
      <c r="E50" s="96"/>
      <c r="F50" s="96"/>
      <c r="G50" s="98"/>
      <c r="H50" s="98"/>
      <c r="I50" s="97"/>
      <c r="J50" s="96"/>
      <c r="K50" s="96"/>
      <c r="L50" s="96"/>
      <c r="M50" s="98"/>
      <c r="N50" s="98"/>
      <c r="O50" s="98"/>
      <c r="P50" s="98"/>
      <c r="Q50" s="98"/>
      <c r="R50" s="98"/>
      <c r="S50" s="98"/>
      <c r="T50" s="98"/>
      <c r="X50" s="96"/>
    </row>
    <row r="51" spans="1:24" x14ac:dyDescent="0.25">
      <c r="A51" s="96"/>
      <c r="B51" s="97"/>
      <c r="C51" s="96"/>
      <c r="D51" s="96"/>
      <c r="E51" s="96"/>
      <c r="F51" s="96"/>
      <c r="G51" s="98"/>
      <c r="H51" s="98"/>
      <c r="I51" s="97"/>
      <c r="J51" s="96"/>
      <c r="K51" s="96"/>
      <c r="L51" s="96"/>
      <c r="M51" s="98"/>
      <c r="N51" s="98"/>
      <c r="O51" s="98"/>
      <c r="P51" s="98"/>
      <c r="Q51" s="98"/>
      <c r="R51" s="98"/>
      <c r="S51" s="98"/>
      <c r="T51" s="98"/>
      <c r="X51" s="96"/>
    </row>
    <row r="52" spans="1:24" x14ac:dyDescent="0.25">
      <c r="A52" s="96"/>
      <c r="B52" s="97"/>
      <c r="C52" s="96"/>
      <c r="D52" s="96"/>
      <c r="E52" s="96"/>
      <c r="F52" s="96"/>
      <c r="G52" s="98"/>
      <c r="H52" s="98"/>
      <c r="I52" s="97"/>
      <c r="J52" s="96"/>
      <c r="K52" s="96"/>
      <c r="L52" s="96"/>
      <c r="M52" s="98"/>
      <c r="N52" s="98"/>
      <c r="O52" s="98"/>
      <c r="P52" s="98"/>
      <c r="Q52" s="98"/>
      <c r="R52" s="98"/>
      <c r="S52" s="98"/>
      <c r="T52" s="98"/>
      <c r="X52" s="96"/>
    </row>
    <row r="53" spans="1:24" x14ac:dyDescent="0.25">
      <c r="A53" s="96"/>
      <c r="B53" s="97"/>
      <c r="C53" s="96"/>
      <c r="D53" s="96"/>
      <c r="E53" s="96"/>
      <c r="F53" s="96"/>
      <c r="G53" s="98"/>
      <c r="H53" s="98"/>
      <c r="I53" s="97"/>
      <c r="J53" s="96"/>
      <c r="K53" s="96"/>
      <c r="L53" s="96"/>
      <c r="M53" s="98"/>
      <c r="N53" s="98"/>
      <c r="O53" s="98"/>
      <c r="P53" s="98"/>
      <c r="Q53" s="98"/>
      <c r="R53" s="98"/>
      <c r="S53" s="98"/>
      <c r="T53" s="98"/>
      <c r="X53" s="96"/>
    </row>
    <row r="54" spans="1:24" x14ac:dyDescent="0.25">
      <c r="A54" s="96"/>
      <c r="B54" s="97"/>
      <c r="C54" s="96"/>
      <c r="D54" s="96"/>
      <c r="E54" s="96"/>
      <c r="F54" s="96"/>
      <c r="G54" s="98"/>
      <c r="H54" s="98"/>
      <c r="I54" s="97"/>
      <c r="J54" s="96"/>
      <c r="K54" s="96"/>
      <c r="L54" s="96"/>
      <c r="M54" s="98"/>
      <c r="N54" s="98"/>
      <c r="O54" s="98"/>
      <c r="P54" s="98"/>
      <c r="Q54" s="98"/>
      <c r="R54" s="98"/>
      <c r="S54" s="98"/>
      <c r="T54" s="98"/>
      <c r="X54" s="96"/>
    </row>
    <row r="55" spans="1:24" x14ac:dyDescent="0.25">
      <c r="A55" s="96"/>
      <c r="B55" s="97"/>
      <c r="C55" s="96"/>
      <c r="D55" s="96"/>
      <c r="E55" s="96"/>
      <c r="F55" s="96"/>
      <c r="G55" s="98"/>
      <c r="H55" s="98"/>
      <c r="I55" s="97"/>
      <c r="J55" s="96"/>
      <c r="K55" s="96"/>
      <c r="L55" s="96"/>
      <c r="M55" s="98"/>
      <c r="N55" s="98"/>
      <c r="O55" s="98"/>
      <c r="P55" s="98"/>
      <c r="Q55" s="98"/>
      <c r="R55" s="98"/>
      <c r="S55" s="98"/>
      <c r="T55" s="98"/>
      <c r="X55" s="96"/>
    </row>
    <row r="56" spans="1:24" x14ac:dyDescent="0.25">
      <c r="A56" s="96"/>
      <c r="B56" s="97"/>
      <c r="C56" s="96"/>
      <c r="D56" s="96"/>
      <c r="E56" s="96"/>
      <c r="F56" s="96"/>
      <c r="G56" s="98"/>
      <c r="H56" s="98"/>
      <c r="I56" s="97"/>
      <c r="J56" s="96"/>
      <c r="K56" s="96"/>
      <c r="L56" s="96"/>
      <c r="M56" s="98"/>
      <c r="N56" s="98"/>
      <c r="O56" s="98"/>
      <c r="P56" s="98"/>
      <c r="Q56" s="98"/>
      <c r="R56" s="98"/>
      <c r="S56" s="98"/>
      <c r="T56" s="98"/>
      <c r="X56" s="96"/>
    </row>
    <row r="57" spans="1:24" x14ac:dyDescent="0.25">
      <c r="A57" s="96"/>
      <c r="B57" s="97"/>
      <c r="C57" s="96"/>
      <c r="D57" s="96"/>
      <c r="E57" s="96"/>
      <c r="F57" s="96"/>
      <c r="G57" s="98"/>
      <c r="H57" s="98"/>
      <c r="I57" s="97"/>
      <c r="J57" s="96"/>
      <c r="K57" s="96"/>
      <c r="L57" s="96"/>
      <c r="M57" s="98"/>
      <c r="N57" s="98"/>
      <c r="O57" s="98"/>
      <c r="P57" s="98"/>
      <c r="Q57" s="98"/>
      <c r="R57" s="98"/>
      <c r="S57" s="98"/>
      <c r="T57" s="98"/>
      <c r="X57" s="96"/>
    </row>
    <row r="58" spans="1:24" x14ac:dyDescent="0.25">
      <c r="A58" s="96"/>
      <c r="B58" s="97"/>
      <c r="C58" s="96"/>
      <c r="D58" s="96"/>
      <c r="E58" s="96"/>
      <c r="F58" s="96"/>
      <c r="G58" s="98"/>
      <c r="H58" s="98"/>
      <c r="I58" s="97"/>
      <c r="J58" s="96"/>
      <c r="K58" s="96"/>
      <c r="L58" s="96"/>
      <c r="M58" s="98"/>
      <c r="N58" s="98"/>
      <c r="O58" s="98"/>
      <c r="P58" s="98"/>
      <c r="Q58" s="98"/>
      <c r="R58" s="98"/>
      <c r="S58" s="98"/>
      <c r="T58" s="98"/>
      <c r="X58" s="96"/>
    </row>
    <row r="59" spans="1:24" x14ac:dyDescent="0.25">
      <c r="A59" s="96"/>
      <c r="B59" s="97"/>
      <c r="C59" s="96"/>
      <c r="D59" s="96"/>
      <c r="E59" s="96"/>
      <c r="F59" s="96"/>
      <c r="G59" s="98"/>
      <c r="H59" s="98"/>
      <c r="I59" s="97"/>
      <c r="J59" s="96"/>
      <c r="K59" s="96"/>
      <c r="L59" s="96"/>
      <c r="M59" s="98"/>
      <c r="N59" s="98"/>
      <c r="O59" s="98"/>
      <c r="P59" s="98"/>
      <c r="Q59" s="98"/>
      <c r="R59" s="98"/>
      <c r="S59" s="98"/>
      <c r="T59" s="98"/>
      <c r="X59" s="96"/>
    </row>
    <row r="60" spans="1:24" x14ac:dyDescent="0.25">
      <c r="A60" s="96"/>
      <c r="B60" s="97"/>
      <c r="C60" s="96"/>
      <c r="D60" s="96"/>
      <c r="E60" s="96"/>
      <c r="F60" s="96"/>
      <c r="G60" s="98"/>
      <c r="H60" s="98"/>
      <c r="I60" s="97"/>
      <c r="J60" s="96"/>
      <c r="K60" s="96"/>
      <c r="L60" s="96"/>
      <c r="M60" s="98"/>
      <c r="N60" s="98"/>
      <c r="O60" s="98"/>
      <c r="P60" s="98"/>
      <c r="Q60" s="98"/>
      <c r="R60" s="98"/>
      <c r="S60" s="98"/>
      <c r="T60" s="98"/>
      <c r="X60" s="96"/>
    </row>
    <row r="61" spans="1:24" x14ac:dyDescent="0.25">
      <c r="A61" s="96"/>
      <c r="B61" s="97"/>
      <c r="C61" s="96"/>
      <c r="D61" s="96"/>
      <c r="E61" s="96"/>
      <c r="F61" s="96"/>
      <c r="G61" s="98"/>
      <c r="H61" s="98"/>
      <c r="I61" s="97"/>
      <c r="J61" s="96"/>
      <c r="K61" s="96"/>
      <c r="L61" s="96"/>
      <c r="M61" s="98"/>
      <c r="N61" s="98"/>
      <c r="O61" s="98"/>
      <c r="P61" s="98"/>
      <c r="Q61" s="98"/>
      <c r="R61" s="98"/>
      <c r="S61" s="98"/>
      <c r="T61" s="98"/>
      <c r="X61" s="96"/>
    </row>
    <row r="62" spans="1:24" x14ac:dyDescent="0.25">
      <c r="A62" s="96"/>
      <c r="B62" s="97"/>
      <c r="C62" s="96"/>
      <c r="D62" s="96"/>
      <c r="E62" s="96"/>
      <c r="F62" s="96"/>
      <c r="G62" s="98"/>
      <c r="H62" s="98"/>
      <c r="I62" s="97"/>
      <c r="J62" s="96"/>
      <c r="K62" s="96"/>
      <c r="L62" s="96"/>
      <c r="M62" s="98"/>
      <c r="N62" s="98"/>
      <c r="O62" s="98"/>
      <c r="P62" s="98"/>
      <c r="Q62" s="98"/>
      <c r="R62" s="98"/>
      <c r="S62" s="98"/>
      <c r="T62" s="98"/>
      <c r="X62" s="96"/>
    </row>
    <row r="63" spans="1:24" x14ac:dyDescent="0.25">
      <c r="A63" s="96"/>
      <c r="B63" s="97"/>
      <c r="C63" s="96"/>
      <c r="D63" s="96"/>
      <c r="E63" s="96"/>
      <c r="F63" s="96"/>
      <c r="G63" s="98"/>
      <c r="H63" s="98"/>
      <c r="I63" s="97"/>
      <c r="J63" s="96"/>
      <c r="K63" s="96"/>
      <c r="L63" s="96"/>
      <c r="M63" s="98"/>
      <c r="N63" s="98"/>
      <c r="O63" s="98"/>
      <c r="P63" s="98"/>
      <c r="Q63" s="98"/>
      <c r="R63" s="98"/>
      <c r="S63" s="98"/>
      <c r="T63" s="98"/>
      <c r="X63" s="96"/>
    </row>
    <row r="64" spans="1:24" x14ac:dyDescent="0.25">
      <c r="A64" s="96"/>
      <c r="B64" s="97"/>
      <c r="C64" s="96"/>
      <c r="D64" s="96"/>
      <c r="E64" s="96"/>
      <c r="F64" s="96"/>
      <c r="G64" s="98"/>
      <c r="H64" s="98"/>
      <c r="I64" s="97"/>
      <c r="J64" s="96"/>
      <c r="K64" s="96"/>
      <c r="L64" s="96"/>
      <c r="M64" s="98"/>
      <c r="N64" s="98"/>
      <c r="O64" s="98"/>
      <c r="P64" s="98"/>
      <c r="Q64" s="98"/>
      <c r="R64" s="98"/>
      <c r="S64" s="98"/>
      <c r="T64" s="98"/>
      <c r="X64" s="96"/>
    </row>
    <row r="65" spans="1:24" x14ac:dyDescent="0.25">
      <c r="A65" s="96"/>
      <c r="B65" s="97"/>
      <c r="C65" s="96"/>
      <c r="D65" s="96"/>
      <c r="E65" s="96"/>
      <c r="F65" s="96"/>
      <c r="G65" s="98"/>
      <c r="H65" s="98"/>
      <c r="I65" s="97"/>
      <c r="J65" s="96"/>
      <c r="K65" s="96"/>
      <c r="L65" s="96"/>
      <c r="M65" s="98"/>
      <c r="N65" s="98"/>
      <c r="O65" s="98"/>
      <c r="P65" s="98"/>
      <c r="Q65" s="98"/>
      <c r="R65" s="98"/>
      <c r="S65" s="98"/>
      <c r="T65" s="98"/>
      <c r="X65" s="96"/>
    </row>
    <row r="66" spans="1:24" x14ac:dyDescent="0.25">
      <c r="A66" s="96"/>
      <c r="B66" s="97"/>
      <c r="C66" s="96"/>
      <c r="D66" s="96"/>
      <c r="E66" s="96"/>
      <c r="F66" s="96"/>
      <c r="G66" s="98"/>
      <c r="H66" s="98"/>
      <c r="I66" s="97"/>
      <c r="J66" s="96"/>
      <c r="K66" s="96"/>
      <c r="L66" s="96"/>
      <c r="M66" s="98"/>
      <c r="N66" s="98"/>
      <c r="O66" s="98"/>
      <c r="P66" s="98"/>
      <c r="Q66" s="98"/>
      <c r="R66" s="98"/>
      <c r="S66" s="98"/>
      <c r="T66" s="98"/>
      <c r="X66" s="96"/>
    </row>
    <row r="67" spans="1:24" x14ac:dyDescent="0.25">
      <c r="A67" s="96"/>
      <c r="B67" s="97"/>
      <c r="C67" s="96"/>
      <c r="D67" s="96"/>
      <c r="E67" s="96"/>
      <c r="F67" s="96"/>
      <c r="G67" s="98"/>
      <c r="H67" s="98"/>
      <c r="I67" s="97"/>
      <c r="J67" s="96"/>
      <c r="K67" s="96"/>
      <c r="L67" s="96"/>
      <c r="M67" s="98"/>
      <c r="N67" s="98"/>
      <c r="O67" s="98"/>
      <c r="P67" s="98"/>
      <c r="Q67" s="98"/>
      <c r="R67" s="98"/>
      <c r="S67" s="98"/>
      <c r="T67" s="98"/>
      <c r="X67" s="96"/>
    </row>
    <row r="68" spans="1:24" x14ac:dyDescent="0.25">
      <c r="A68" s="96"/>
      <c r="B68" s="97"/>
      <c r="C68" s="96"/>
      <c r="D68" s="96"/>
      <c r="E68" s="96"/>
      <c r="F68" s="96"/>
      <c r="G68" s="98"/>
      <c r="H68" s="98"/>
      <c r="I68" s="97"/>
      <c r="J68" s="96"/>
      <c r="K68" s="96"/>
      <c r="L68" s="96"/>
      <c r="M68" s="98"/>
      <c r="N68" s="98"/>
      <c r="O68" s="98"/>
      <c r="P68" s="98"/>
      <c r="Q68" s="98"/>
      <c r="R68" s="98"/>
      <c r="S68" s="98"/>
      <c r="T68" s="98"/>
      <c r="X68" s="96"/>
    </row>
    <row r="69" spans="1:24" x14ac:dyDescent="0.25">
      <c r="A69" s="96"/>
      <c r="B69" s="97"/>
      <c r="C69" s="96"/>
      <c r="D69" s="96"/>
      <c r="E69" s="96"/>
      <c r="F69" s="96"/>
      <c r="G69" s="98"/>
      <c r="H69" s="98"/>
      <c r="I69" s="97"/>
      <c r="J69" s="96"/>
      <c r="K69" s="96"/>
      <c r="L69" s="96"/>
      <c r="M69" s="98"/>
      <c r="N69" s="98"/>
      <c r="O69" s="98"/>
      <c r="P69" s="98"/>
      <c r="Q69" s="98"/>
      <c r="R69" s="98"/>
      <c r="S69" s="98"/>
      <c r="T69" s="98"/>
      <c r="X69" s="96"/>
    </row>
    <row r="70" spans="1:24" x14ac:dyDescent="0.25">
      <c r="A70" s="96"/>
      <c r="B70" s="97"/>
      <c r="C70" s="96"/>
      <c r="D70" s="96"/>
      <c r="E70" s="96"/>
      <c r="F70" s="96"/>
      <c r="G70" s="98"/>
      <c r="H70" s="98"/>
      <c r="I70" s="97"/>
      <c r="J70" s="96"/>
      <c r="K70" s="96"/>
      <c r="L70" s="96"/>
      <c r="M70" s="98"/>
      <c r="N70" s="98"/>
      <c r="O70" s="98"/>
      <c r="P70" s="98"/>
      <c r="Q70" s="98"/>
      <c r="R70" s="98"/>
      <c r="S70" s="98"/>
      <c r="T70" s="98"/>
      <c r="X70" s="96"/>
    </row>
    <row r="71" spans="1:24" x14ac:dyDescent="0.25">
      <c r="A71" s="96"/>
      <c r="B71" s="97"/>
      <c r="C71" s="96"/>
      <c r="D71" s="96"/>
      <c r="E71" s="96"/>
      <c r="F71" s="96"/>
      <c r="G71" s="98"/>
      <c r="H71" s="98"/>
      <c r="I71" s="97"/>
      <c r="J71" s="96"/>
      <c r="K71" s="96"/>
      <c r="L71" s="96"/>
      <c r="M71" s="98"/>
      <c r="N71" s="98"/>
      <c r="O71" s="98"/>
      <c r="P71" s="98"/>
      <c r="Q71" s="98"/>
      <c r="R71" s="98"/>
      <c r="S71" s="98"/>
      <c r="T71" s="98"/>
      <c r="X71" s="96"/>
    </row>
    <row r="72" spans="1:24" x14ac:dyDescent="0.25">
      <c r="A72" s="96"/>
      <c r="B72" s="97"/>
      <c r="C72" s="96"/>
      <c r="D72" s="96"/>
      <c r="E72" s="96"/>
      <c r="F72" s="96"/>
      <c r="G72" s="98"/>
      <c r="H72" s="98"/>
      <c r="I72" s="97"/>
      <c r="J72" s="96"/>
      <c r="K72" s="96"/>
      <c r="L72" s="96"/>
      <c r="M72" s="98"/>
      <c r="N72" s="98"/>
      <c r="O72" s="98"/>
      <c r="P72" s="98"/>
      <c r="Q72" s="98"/>
      <c r="R72" s="98"/>
      <c r="S72" s="98"/>
      <c r="T72" s="98"/>
      <c r="X72" s="96"/>
    </row>
    <row r="73" spans="1:24" x14ac:dyDescent="0.25">
      <c r="A73" s="96"/>
      <c r="B73" s="97"/>
      <c r="C73" s="96"/>
      <c r="D73" s="96"/>
      <c r="E73" s="96"/>
      <c r="F73" s="96"/>
      <c r="G73" s="98"/>
      <c r="H73" s="98"/>
      <c r="J73" s="96"/>
      <c r="K73" s="96"/>
      <c r="L73" s="96"/>
      <c r="M73" s="98"/>
      <c r="N73" s="98"/>
      <c r="O73" s="98"/>
      <c r="P73" s="98"/>
      <c r="Q73" s="98"/>
      <c r="R73" s="98"/>
      <c r="S73" s="98"/>
      <c r="T73" s="98"/>
      <c r="X73" s="96"/>
    </row>
    <row r="74" spans="1:24" x14ac:dyDescent="0.25">
      <c r="A74" s="96"/>
      <c r="B74" s="97"/>
      <c r="C74" s="96"/>
      <c r="D74" s="96"/>
      <c r="E74" s="96"/>
      <c r="F74" s="96"/>
      <c r="G74" s="98"/>
      <c r="H74" s="98"/>
      <c r="J74" s="96"/>
      <c r="K74" s="96"/>
      <c r="L74" s="96"/>
      <c r="M74" s="98"/>
      <c r="N74" s="98"/>
      <c r="O74" s="98"/>
      <c r="P74" s="98"/>
      <c r="Q74" s="98"/>
      <c r="R74" s="98"/>
      <c r="S74" s="98"/>
      <c r="T74" s="98"/>
      <c r="X74" s="96"/>
    </row>
    <row r="75" spans="1:24" x14ac:dyDescent="0.25">
      <c r="A75" s="96"/>
      <c r="B75" s="97"/>
      <c r="C75" s="96"/>
      <c r="D75" s="96"/>
      <c r="E75" s="96"/>
      <c r="F75" s="96"/>
      <c r="G75" s="98"/>
      <c r="H75" s="98"/>
      <c r="I75" s="97"/>
      <c r="J75" s="96"/>
      <c r="K75" s="96"/>
      <c r="L75" s="96"/>
      <c r="M75" s="98"/>
      <c r="N75" s="98"/>
      <c r="O75" s="98"/>
      <c r="P75" s="98"/>
      <c r="Q75" s="98"/>
      <c r="R75" s="98"/>
      <c r="S75" s="98"/>
      <c r="T75" s="98"/>
      <c r="X75" s="96"/>
    </row>
    <row r="76" spans="1:24" x14ac:dyDescent="0.25">
      <c r="A76" s="96"/>
      <c r="B76" s="97"/>
      <c r="C76" s="96"/>
      <c r="D76" s="96"/>
      <c r="E76" s="96"/>
      <c r="F76" s="96"/>
      <c r="G76" s="98"/>
      <c r="H76" s="98"/>
      <c r="I76" s="97"/>
      <c r="J76" s="96"/>
      <c r="K76" s="96"/>
      <c r="L76" s="96"/>
      <c r="M76" s="98"/>
      <c r="N76" s="98"/>
      <c r="O76" s="98"/>
      <c r="P76" s="98"/>
      <c r="Q76" s="98"/>
      <c r="R76" s="98"/>
      <c r="S76" s="98"/>
      <c r="T76" s="98"/>
      <c r="X76" s="96"/>
    </row>
    <row r="77" spans="1:24" x14ac:dyDescent="0.25">
      <c r="A77" s="96"/>
      <c r="B77" s="97"/>
      <c r="C77" s="96"/>
      <c r="D77" s="96"/>
      <c r="E77" s="96"/>
      <c r="F77" s="96"/>
      <c r="G77" s="98"/>
      <c r="H77" s="98"/>
      <c r="J77" s="96"/>
      <c r="K77" s="96"/>
      <c r="L77" s="96"/>
      <c r="M77" s="98"/>
      <c r="N77" s="98"/>
      <c r="O77" s="98"/>
      <c r="P77" s="98"/>
      <c r="Q77" s="98"/>
      <c r="R77" s="98"/>
      <c r="S77" s="98"/>
      <c r="T77" s="98"/>
      <c r="X77" s="96"/>
    </row>
    <row r="78" spans="1:24" x14ac:dyDescent="0.25">
      <c r="A78" s="96"/>
      <c r="B78" s="97"/>
      <c r="C78" s="96"/>
      <c r="D78" s="96"/>
      <c r="E78" s="96"/>
      <c r="F78" s="96"/>
      <c r="G78" s="98"/>
      <c r="H78" s="98"/>
      <c r="I78" s="97"/>
      <c r="J78" s="96"/>
      <c r="K78" s="96"/>
      <c r="L78" s="96"/>
      <c r="M78" s="98"/>
      <c r="N78" s="98"/>
      <c r="O78" s="98"/>
      <c r="P78" s="98"/>
      <c r="Q78" s="98"/>
      <c r="R78" s="98"/>
      <c r="S78" s="98"/>
      <c r="T78" s="98"/>
      <c r="X78" s="96"/>
    </row>
    <row r="79" spans="1:24" x14ac:dyDescent="0.25">
      <c r="A79" s="96"/>
      <c r="B79" s="97"/>
      <c r="C79" s="96"/>
      <c r="D79" s="96"/>
      <c r="E79" s="96"/>
      <c r="F79" s="96"/>
      <c r="G79" s="98"/>
      <c r="H79" s="98"/>
      <c r="I79" s="97"/>
      <c r="J79" s="96"/>
      <c r="K79" s="96"/>
      <c r="L79" s="96"/>
      <c r="M79" s="98"/>
      <c r="N79" s="98"/>
      <c r="O79" s="98"/>
      <c r="P79" s="98"/>
      <c r="Q79" s="98"/>
      <c r="R79" s="98"/>
      <c r="S79" s="98"/>
      <c r="T79" s="98"/>
      <c r="X79" s="96"/>
    </row>
    <row r="80" spans="1:24" x14ac:dyDescent="0.25">
      <c r="A80" s="96"/>
      <c r="B80" s="97"/>
      <c r="C80" s="96"/>
      <c r="D80" s="96"/>
      <c r="E80" s="96"/>
      <c r="F80" s="96"/>
      <c r="G80" s="98"/>
      <c r="H80" s="98"/>
      <c r="I80" s="97"/>
      <c r="J80" s="96"/>
      <c r="K80" s="96"/>
      <c r="L80" s="96"/>
      <c r="M80" s="98"/>
      <c r="N80" s="98"/>
      <c r="O80" s="98"/>
      <c r="P80" s="98"/>
      <c r="Q80" s="98"/>
      <c r="R80" s="98"/>
      <c r="S80" s="98"/>
      <c r="T80" s="98"/>
      <c r="X80" s="96"/>
    </row>
    <row r="81" spans="1:24" x14ac:dyDescent="0.25">
      <c r="A81" s="96"/>
      <c r="B81" s="97"/>
      <c r="C81" s="96"/>
      <c r="D81" s="96"/>
      <c r="E81" s="96"/>
      <c r="F81" s="96"/>
      <c r="G81" s="98"/>
      <c r="H81" s="98"/>
      <c r="I81" s="97"/>
      <c r="J81" s="96"/>
      <c r="K81" s="96"/>
      <c r="L81" s="96"/>
      <c r="M81" s="98"/>
      <c r="N81" s="98"/>
      <c r="O81" s="98"/>
      <c r="P81" s="98"/>
      <c r="Q81" s="98"/>
      <c r="R81" s="98"/>
      <c r="S81" s="98"/>
      <c r="T81" s="98"/>
      <c r="X81" s="96"/>
    </row>
    <row r="82" spans="1:24" x14ac:dyDescent="0.25">
      <c r="A82" s="96"/>
      <c r="B82" s="97"/>
      <c r="C82" s="96"/>
      <c r="D82" s="96"/>
      <c r="E82" s="96"/>
      <c r="F82" s="96"/>
      <c r="G82" s="98"/>
      <c r="H82" s="98"/>
      <c r="I82" s="97"/>
      <c r="J82" s="96"/>
      <c r="K82" s="96"/>
      <c r="L82" s="96"/>
      <c r="M82" s="98"/>
      <c r="N82" s="98"/>
      <c r="O82" s="98"/>
      <c r="P82" s="98"/>
      <c r="Q82" s="98"/>
      <c r="R82" s="98"/>
      <c r="S82" s="98"/>
      <c r="T82" s="98"/>
      <c r="X82" s="96"/>
    </row>
    <row r="83" spans="1:24" x14ac:dyDescent="0.25">
      <c r="A83" s="96"/>
      <c r="B83" s="97"/>
      <c r="C83" s="96"/>
      <c r="D83" s="96"/>
      <c r="E83" s="96"/>
      <c r="F83" s="96"/>
      <c r="G83" s="98"/>
      <c r="H83" s="98"/>
      <c r="I83" s="97"/>
      <c r="J83" s="96"/>
      <c r="K83" s="96"/>
      <c r="L83" s="96"/>
      <c r="M83" s="98"/>
      <c r="N83" s="98"/>
      <c r="O83" s="98"/>
      <c r="P83" s="98"/>
      <c r="Q83" s="98"/>
      <c r="R83" s="98"/>
      <c r="S83" s="98"/>
      <c r="T83" s="98"/>
      <c r="X83" s="96"/>
    </row>
    <row r="84" spans="1:24" x14ac:dyDescent="0.25">
      <c r="A84" s="96"/>
      <c r="B84" s="97"/>
      <c r="C84" s="96"/>
      <c r="D84" s="96"/>
      <c r="E84" s="96"/>
      <c r="F84" s="96"/>
      <c r="G84" s="98"/>
      <c r="H84" s="98"/>
      <c r="I84" s="97"/>
      <c r="J84" s="96"/>
      <c r="K84" s="96"/>
      <c r="L84" s="96"/>
      <c r="M84" s="98"/>
      <c r="N84" s="98"/>
      <c r="O84" s="98"/>
      <c r="P84" s="98"/>
      <c r="Q84" s="98"/>
      <c r="R84" s="98"/>
      <c r="S84" s="98"/>
      <c r="T84" s="98"/>
      <c r="X84" s="96"/>
    </row>
    <row r="85" spans="1:24" x14ac:dyDescent="0.25">
      <c r="A85" s="96"/>
      <c r="B85" s="97"/>
      <c r="C85" s="96"/>
      <c r="D85" s="96"/>
      <c r="E85" s="96"/>
      <c r="F85" s="96"/>
      <c r="G85" s="98"/>
      <c r="H85" s="98"/>
      <c r="J85" s="96"/>
      <c r="K85" s="96"/>
      <c r="L85" s="96"/>
      <c r="M85" s="98"/>
      <c r="N85" s="98"/>
      <c r="O85" s="98"/>
      <c r="P85" s="98"/>
      <c r="Q85" s="98"/>
      <c r="R85" s="98"/>
      <c r="S85" s="98"/>
      <c r="T85" s="98"/>
      <c r="X85" s="96"/>
    </row>
    <row r="86" spans="1:24" x14ac:dyDescent="0.25">
      <c r="A86" s="96"/>
      <c r="B86" s="97"/>
      <c r="C86" s="96"/>
      <c r="D86" s="96"/>
      <c r="E86" s="96"/>
      <c r="F86" s="96"/>
      <c r="G86" s="98"/>
      <c r="H86" s="98"/>
      <c r="I86" s="97"/>
      <c r="J86" s="96"/>
      <c r="K86" s="96"/>
      <c r="L86" s="96"/>
      <c r="M86" s="98"/>
      <c r="N86" s="98"/>
      <c r="O86" s="98"/>
      <c r="P86" s="98"/>
      <c r="Q86" s="98"/>
      <c r="R86" s="98"/>
      <c r="S86" s="98"/>
      <c r="T86" s="98"/>
      <c r="X86" s="96"/>
    </row>
    <row r="87" spans="1:24" x14ac:dyDescent="0.25">
      <c r="A87" s="96"/>
      <c r="B87" s="97"/>
      <c r="C87" s="96"/>
      <c r="D87" s="96"/>
      <c r="E87" s="96"/>
      <c r="F87" s="96"/>
      <c r="G87" s="98"/>
      <c r="H87" s="98"/>
      <c r="I87" s="97"/>
      <c r="J87" s="96"/>
      <c r="K87" s="96"/>
      <c r="L87" s="96"/>
      <c r="M87" s="98"/>
      <c r="N87" s="98"/>
      <c r="O87" s="98"/>
      <c r="P87" s="98"/>
      <c r="Q87" s="98"/>
      <c r="R87" s="98"/>
      <c r="S87" s="98"/>
      <c r="T87" s="98"/>
      <c r="X87" s="96"/>
    </row>
    <row r="88" spans="1:24" x14ac:dyDescent="0.25">
      <c r="A88" s="96"/>
      <c r="B88" s="97"/>
      <c r="C88" s="96"/>
      <c r="D88" s="96"/>
      <c r="E88" s="96"/>
      <c r="F88" s="96"/>
      <c r="G88" s="98"/>
      <c r="H88" s="98"/>
      <c r="I88" s="97"/>
      <c r="J88" s="96"/>
      <c r="K88" s="96"/>
      <c r="L88" s="96"/>
      <c r="M88" s="98"/>
      <c r="N88" s="98"/>
      <c r="O88" s="98"/>
      <c r="P88" s="98"/>
      <c r="Q88" s="98"/>
      <c r="R88" s="98"/>
      <c r="S88" s="98"/>
      <c r="T88" s="98"/>
      <c r="X88" s="96"/>
    </row>
    <row r="89" spans="1:24" x14ac:dyDescent="0.25">
      <c r="A89" s="96"/>
      <c r="B89" s="97"/>
      <c r="C89" s="96"/>
      <c r="D89" s="96"/>
      <c r="E89" s="96"/>
      <c r="F89" s="96"/>
      <c r="G89" s="98"/>
      <c r="H89" s="98"/>
      <c r="I89" s="97"/>
      <c r="J89" s="96"/>
      <c r="K89" s="96"/>
      <c r="L89" s="96"/>
      <c r="M89" s="98"/>
      <c r="N89" s="98"/>
      <c r="O89" s="98"/>
      <c r="P89" s="98"/>
      <c r="Q89" s="98"/>
      <c r="R89" s="98"/>
      <c r="S89" s="98"/>
      <c r="T89" s="98"/>
      <c r="X89" s="96"/>
    </row>
    <row r="90" spans="1:24" x14ac:dyDescent="0.25">
      <c r="A90" s="96"/>
      <c r="B90" s="97"/>
      <c r="C90" s="96"/>
      <c r="D90" s="96"/>
      <c r="E90" s="96"/>
      <c r="F90" s="96"/>
      <c r="G90" s="98"/>
      <c r="H90" s="98"/>
      <c r="J90" s="96"/>
      <c r="K90" s="96"/>
      <c r="L90" s="96"/>
      <c r="M90" s="98"/>
      <c r="N90" s="98"/>
      <c r="O90" s="98"/>
      <c r="P90" s="98"/>
      <c r="Q90" s="98"/>
      <c r="R90" s="98"/>
      <c r="S90" s="98"/>
      <c r="T90" s="98"/>
      <c r="X90" s="96"/>
    </row>
    <row r="91" spans="1:24" x14ac:dyDescent="0.25">
      <c r="A91" s="96"/>
      <c r="B91" s="97"/>
      <c r="C91" s="96"/>
      <c r="D91" s="96"/>
      <c r="E91" s="96"/>
      <c r="F91" s="96"/>
      <c r="G91" s="98"/>
      <c r="H91" s="98"/>
      <c r="I91" s="97"/>
      <c r="J91" s="96"/>
      <c r="K91" s="96"/>
      <c r="L91" s="96"/>
      <c r="M91" s="98"/>
      <c r="N91" s="98"/>
      <c r="O91" s="98"/>
      <c r="P91" s="98"/>
      <c r="Q91" s="98"/>
      <c r="R91" s="98"/>
      <c r="S91" s="98"/>
      <c r="T91" s="98"/>
      <c r="X91" s="96"/>
    </row>
    <row r="92" spans="1:24" x14ac:dyDescent="0.25">
      <c r="A92" s="96"/>
      <c r="B92" s="97"/>
      <c r="C92" s="96"/>
      <c r="D92" s="96"/>
      <c r="E92" s="96"/>
      <c r="F92" s="96"/>
      <c r="G92" s="98"/>
      <c r="H92" s="98"/>
      <c r="I92" s="97"/>
      <c r="J92" s="96"/>
      <c r="K92" s="96"/>
      <c r="L92" s="96"/>
      <c r="M92" s="98"/>
      <c r="N92" s="98"/>
      <c r="O92" s="98"/>
      <c r="P92" s="98"/>
      <c r="Q92" s="98"/>
      <c r="R92" s="98"/>
      <c r="S92" s="98"/>
      <c r="T92" s="98"/>
      <c r="X92" s="96"/>
    </row>
    <row r="93" spans="1:24" x14ac:dyDescent="0.25">
      <c r="A93" s="96"/>
      <c r="B93" s="97"/>
      <c r="C93" s="96"/>
      <c r="D93" s="96"/>
      <c r="E93" s="96"/>
      <c r="F93" s="96"/>
      <c r="G93" s="98"/>
      <c r="H93" s="98"/>
      <c r="I93" s="97"/>
      <c r="J93" s="96"/>
      <c r="K93" s="96"/>
      <c r="L93" s="96"/>
      <c r="M93" s="98"/>
      <c r="N93" s="98"/>
      <c r="O93" s="98"/>
      <c r="P93" s="98"/>
      <c r="Q93" s="98"/>
      <c r="R93" s="98"/>
      <c r="S93" s="98"/>
      <c r="T93" s="98"/>
      <c r="X93" s="96"/>
    </row>
    <row r="94" spans="1:24" x14ac:dyDescent="0.25">
      <c r="A94" s="96"/>
      <c r="B94" s="97"/>
      <c r="C94" s="96"/>
      <c r="D94" s="96"/>
      <c r="E94" s="96"/>
      <c r="F94" s="96"/>
      <c r="G94" s="98"/>
      <c r="H94" s="98"/>
      <c r="I94" s="97"/>
      <c r="J94" s="96"/>
      <c r="K94" s="96"/>
      <c r="L94" s="96"/>
      <c r="M94" s="98"/>
      <c r="N94" s="98"/>
      <c r="O94" s="98"/>
      <c r="P94" s="98"/>
      <c r="Q94" s="98"/>
      <c r="R94" s="98"/>
      <c r="S94" s="98"/>
      <c r="T94" s="98"/>
      <c r="X94" s="96"/>
    </row>
    <row r="95" spans="1:24" x14ac:dyDescent="0.25">
      <c r="A95" s="96"/>
      <c r="B95" s="97"/>
      <c r="C95" s="96"/>
      <c r="D95" s="96"/>
      <c r="E95" s="96"/>
      <c r="F95" s="96"/>
      <c r="G95" s="98"/>
      <c r="H95" s="98"/>
      <c r="I95" s="97"/>
      <c r="J95" s="96"/>
      <c r="K95" s="96"/>
      <c r="L95" s="96"/>
      <c r="M95" s="98"/>
      <c r="N95" s="98"/>
      <c r="O95" s="98"/>
      <c r="P95" s="98"/>
      <c r="Q95" s="98"/>
      <c r="R95" s="98"/>
      <c r="S95" s="98"/>
      <c r="T95" s="98"/>
      <c r="X95" s="96"/>
    </row>
    <row r="96" spans="1:24" x14ac:dyDescent="0.25">
      <c r="A96" s="96"/>
      <c r="B96" s="97"/>
      <c r="C96" s="96"/>
      <c r="D96" s="96"/>
      <c r="E96" s="96"/>
      <c r="F96" s="96"/>
      <c r="G96" s="98"/>
      <c r="H96" s="98"/>
      <c r="J96" s="96"/>
      <c r="K96" s="96"/>
      <c r="L96" s="96"/>
      <c r="M96" s="98"/>
      <c r="N96" s="98"/>
      <c r="O96" s="98"/>
      <c r="P96" s="98"/>
      <c r="Q96" s="98"/>
      <c r="R96" s="98"/>
      <c r="S96" s="98"/>
      <c r="T96" s="98"/>
      <c r="X96" s="96"/>
    </row>
    <row r="97" spans="1:24" x14ac:dyDescent="0.25">
      <c r="A97" s="96"/>
      <c r="B97" s="97"/>
      <c r="C97" s="96"/>
      <c r="D97" s="96"/>
      <c r="E97" s="96"/>
      <c r="F97" s="96"/>
      <c r="G97" s="98"/>
      <c r="H97" s="98"/>
      <c r="I97" s="97"/>
      <c r="J97" s="96"/>
      <c r="K97" s="96"/>
      <c r="L97" s="96"/>
      <c r="M97" s="98"/>
      <c r="N97" s="98"/>
      <c r="O97" s="98"/>
      <c r="P97" s="98"/>
      <c r="Q97" s="98"/>
      <c r="R97" s="98"/>
      <c r="S97" s="98"/>
      <c r="T97" s="98"/>
      <c r="X97" s="96"/>
    </row>
    <row r="98" spans="1:24" x14ac:dyDescent="0.25">
      <c r="A98" s="96"/>
      <c r="B98" s="97"/>
      <c r="C98" s="96"/>
      <c r="D98" s="96"/>
      <c r="E98" s="96"/>
      <c r="F98" s="96"/>
      <c r="G98" s="98"/>
      <c r="H98" s="98"/>
      <c r="I98" s="97"/>
      <c r="J98" s="96"/>
      <c r="K98" s="96"/>
      <c r="L98" s="96"/>
      <c r="M98" s="98"/>
      <c r="N98" s="98"/>
      <c r="O98" s="98"/>
      <c r="P98" s="98"/>
      <c r="Q98" s="98"/>
      <c r="R98" s="98"/>
      <c r="S98" s="98"/>
      <c r="T98" s="98"/>
      <c r="X98" s="96"/>
    </row>
    <row r="99" spans="1:24" x14ac:dyDescent="0.25">
      <c r="A99" s="96"/>
      <c r="B99" s="97"/>
      <c r="C99" s="96"/>
      <c r="D99" s="96"/>
      <c r="E99" s="96"/>
      <c r="F99" s="96"/>
      <c r="G99" s="98"/>
      <c r="H99" s="98"/>
      <c r="I99" s="97"/>
      <c r="J99" s="96"/>
      <c r="K99" s="96"/>
      <c r="L99" s="96"/>
      <c r="M99" s="98"/>
      <c r="N99" s="98"/>
      <c r="O99" s="98"/>
      <c r="P99" s="98"/>
      <c r="Q99" s="98"/>
      <c r="R99" s="98"/>
      <c r="S99" s="98"/>
      <c r="T99" s="98"/>
      <c r="X99" s="96"/>
    </row>
    <row r="100" spans="1:24" x14ac:dyDescent="0.25">
      <c r="A100" s="96"/>
      <c r="B100" s="97"/>
      <c r="C100" s="96"/>
      <c r="D100" s="96"/>
      <c r="E100" s="96"/>
      <c r="F100" s="96"/>
      <c r="G100" s="98"/>
      <c r="H100" s="98"/>
      <c r="I100" s="97"/>
      <c r="J100" s="96"/>
      <c r="K100" s="96"/>
      <c r="L100" s="96"/>
      <c r="M100" s="98"/>
      <c r="N100" s="98"/>
      <c r="O100" s="98"/>
      <c r="P100" s="98"/>
      <c r="Q100" s="98"/>
      <c r="R100" s="98"/>
      <c r="S100" s="98"/>
      <c r="T100" s="98"/>
      <c r="X100" s="96"/>
    </row>
    <row r="101" spans="1:24" x14ac:dyDescent="0.25">
      <c r="A101" s="96"/>
      <c r="B101" s="97"/>
      <c r="C101" s="96"/>
      <c r="D101" s="96"/>
      <c r="E101" s="96"/>
      <c r="F101" s="96"/>
      <c r="G101" s="98"/>
      <c r="H101" s="98"/>
      <c r="I101" s="97"/>
      <c r="J101" s="96"/>
      <c r="K101" s="96"/>
      <c r="L101" s="96"/>
      <c r="M101" s="98"/>
      <c r="N101" s="98"/>
      <c r="O101" s="98"/>
      <c r="P101" s="98"/>
      <c r="Q101" s="98"/>
      <c r="R101" s="98"/>
      <c r="S101" s="98"/>
      <c r="T101" s="98"/>
      <c r="X101" s="96"/>
    </row>
    <row r="102" spans="1:24" x14ac:dyDescent="0.25">
      <c r="A102" s="96"/>
      <c r="B102" s="97"/>
      <c r="C102" s="96"/>
      <c r="D102" s="96"/>
      <c r="E102" s="96"/>
      <c r="F102" s="96"/>
      <c r="G102" s="98"/>
      <c r="H102" s="98"/>
      <c r="I102" s="97"/>
      <c r="J102" s="96"/>
      <c r="K102" s="96"/>
      <c r="L102" s="96"/>
      <c r="M102" s="98"/>
      <c r="N102" s="98"/>
      <c r="O102" s="98"/>
      <c r="P102" s="98"/>
      <c r="Q102" s="98"/>
      <c r="R102" s="98"/>
      <c r="S102" s="98"/>
      <c r="T102" s="98"/>
      <c r="X102" s="96"/>
    </row>
    <row r="103" spans="1:24" x14ac:dyDescent="0.25">
      <c r="A103" s="96"/>
      <c r="B103" s="97"/>
      <c r="C103" s="96"/>
      <c r="D103" s="96"/>
      <c r="E103" s="96"/>
      <c r="F103" s="96"/>
      <c r="G103" s="98"/>
      <c r="H103" s="98"/>
      <c r="I103" s="97"/>
      <c r="J103" s="96"/>
      <c r="K103" s="96"/>
      <c r="L103" s="96"/>
      <c r="M103" s="98"/>
      <c r="N103" s="98"/>
      <c r="O103" s="98"/>
      <c r="P103" s="98"/>
      <c r="Q103" s="98"/>
      <c r="R103" s="98"/>
      <c r="S103" s="98"/>
      <c r="T103" s="98"/>
      <c r="X103" s="96"/>
    </row>
    <row r="104" spans="1:24" x14ac:dyDescent="0.25">
      <c r="A104" s="96"/>
      <c r="B104" s="97"/>
      <c r="C104" s="96"/>
      <c r="D104" s="96"/>
      <c r="E104" s="96"/>
      <c r="F104" s="96"/>
      <c r="G104" s="98"/>
      <c r="H104" s="98"/>
      <c r="J104" s="96"/>
      <c r="K104" s="96"/>
      <c r="L104" s="96"/>
      <c r="M104" s="98"/>
      <c r="N104" s="98"/>
      <c r="O104" s="98"/>
      <c r="P104" s="98"/>
      <c r="Q104" s="98"/>
      <c r="R104" s="98"/>
      <c r="S104" s="98"/>
      <c r="T104" s="98"/>
      <c r="X104" s="96"/>
    </row>
    <row r="105" spans="1:24" x14ac:dyDescent="0.25">
      <c r="A105" s="96"/>
      <c r="B105" s="97"/>
      <c r="C105" s="96"/>
      <c r="D105" s="96"/>
      <c r="E105" s="96"/>
      <c r="F105" s="96"/>
      <c r="G105" s="98"/>
      <c r="H105" s="98"/>
      <c r="I105" s="97"/>
      <c r="J105" s="96"/>
      <c r="K105" s="96"/>
      <c r="L105" s="96"/>
      <c r="M105" s="98"/>
      <c r="N105" s="98"/>
      <c r="O105" s="98"/>
      <c r="P105" s="98"/>
      <c r="Q105" s="98"/>
      <c r="R105" s="98"/>
      <c r="S105" s="98"/>
      <c r="T105" s="98"/>
      <c r="X105" s="96"/>
    </row>
    <row r="106" spans="1:24" x14ac:dyDescent="0.25">
      <c r="A106" s="96"/>
      <c r="B106" s="97"/>
      <c r="C106" s="96"/>
      <c r="D106" s="96"/>
      <c r="E106" s="96"/>
      <c r="F106" s="96"/>
      <c r="G106" s="98"/>
      <c r="H106" s="98"/>
      <c r="I106" s="97"/>
      <c r="J106" s="96"/>
      <c r="K106" s="96"/>
      <c r="L106" s="96"/>
      <c r="M106" s="98"/>
      <c r="N106" s="98"/>
      <c r="O106" s="98"/>
      <c r="P106" s="98"/>
      <c r="Q106" s="98"/>
      <c r="R106" s="98"/>
      <c r="S106" s="98"/>
      <c r="T106" s="98"/>
      <c r="X106" s="96"/>
    </row>
    <row r="107" spans="1:24" x14ac:dyDescent="0.25">
      <c r="A107" s="96"/>
      <c r="B107" s="97"/>
      <c r="C107" s="96"/>
      <c r="D107" s="96"/>
      <c r="E107" s="96"/>
      <c r="F107" s="96"/>
      <c r="G107" s="98"/>
      <c r="H107" s="98"/>
      <c r="J107" s="96"/>
      <c r="K107" s="96"/>
      <c r="L107" s="96"/>
      <c r="M107" s="98"/>
      <c r="N107" s="98"/>
      <c r="O107" s="98"/>
      <c r="P107" s="98"/>
      <c r="Q107" s="98"/>
      <c r="R107" s="98"/>
      <c r="S107" s="98"/>
      <c r="T107" s="98"/>
      <c r="X107" s="96"/>
    </row>
    <row r="108" spans="1:24" x14ac:dyDescent="0.25">
      <c r="A108" s="96"/>
      <c r="B108" s="97"/>
      <c r="C108" s="96"/>
      <c r="D108" s="96"/>
      <c r="E108" s="96"/>
      <c r="F108" s="96"/>
      <c r="G108" s="98"/>
      <c r="H108" s="98"/>
      <c r="I108" s="97"/>
      <c r="J108" s="96"/>
      <c r="K108" s="96"/>
      <c r="L108" s="96"/>
      <c r="M108" s="98"/>
      <c r="N108" s="98"/>
      <c r="O108" s="98"/>
      <c r="P108" s="98"/>
      <c r="Q108" s="98"/>
      <c r="R108" s="98"/>
      <c r="S108" s="98"/>
      <c r="T108" s="98"/>
      <c r="X108" s="96"/>
    </row>
    <row r="109" spans="1:24" x14ac:dyDescent="0.25">
      <c r="A109" s="96"/>
      <c r="B109" s="97"/>
      <c r="C109" s="96"/>
      <c r="D109" s="96"/>
      <c r="E109" s="96"/>
      <c r="F109" s="96"/>
      <c r="G109" s="98"/>
      <c r="H109" s="98"/>
      <c r="I109" s="97"/>
      <c r="J109" s="96"/>
      <c r="K109" s="96"/>
      <c r="L109" s="96"/>
      <c r="M109" s="98"/>
      <c r="N109" s="98"/>
      <c r="O109" s="98"/>
      <c r="P109" s="98"/>
      <c r="Q109" s="98"/>
      <c r="R109" s="98"/>
      <c r="S109" s="98"/>
      <c r="T109" s="98"/>
      <c r="X109" s="96"/>
    </row>
    <row r="110" spans="1:24" x14ac:dyDescent="0.25">
      <c r="A110" s="96"/>
      <c r="B110" s="97"/>
      <c r="C110" s="96"/>
      <c r="D110" s="96"/>
      <c r="E110" s="96"/>
      <c r="F110" s="96"/>
      <c r="G110" s="98"/>
      <c r="H110" s="98"/>
      <c r="I110" s="97"/>
      <c r="J110" s="96"/>
      <c r="K110" s="96"/>
      <c r="L110" s="96"/>
      <c r="M110" s="98"/>
      <c r="N110" s="98"/>
      <c r="O110" s="98"/>
      <c r="P110" s="98"/>
      <c r="Q110" s="98"/>
      <c r="R110" s="98"/>
      <c r="S110" s="98"/>
      <c r="T110" s="98"/>
      <c r="X110" s="96"/>
    </row>
    <row r="111" spans="1:24" x14ac:dyDescent="0.25">
      <c r="A111" s="96"/>
      <c r="B111" s="97"/>
      <c r="C111" s="96"/>
      <c r="D111" s="96"/>
      <c r="E111" s="96"/>
      <c r="F111" s="96"/>
      <c r="G111" s="98"/>
      <c r="H111" s="98"/>
      <c r="I111" s="97"/>
      <c r="J111" s="96"/>
      <c r="K111" s="96"/>
      <c r="L111" s="96"/>
      <c r="M111" s="98"/>
      <c r="N111" s="98"/>
      <c r="O111" s="98"/>
      <c r="P111" s="98"/>
      <c r="Q111" s="98"/>
      <c r="R111" s="98"/>
      <c r="S111" s="98"/>
      <c r="T111" s="98"/>
      <c r="X111" s="96"/>
    </row>
    <row r="112" spans="1:24" x14ac:dyDescent="0.25">
      <c r="A112" s="96"/>
      <c r="B112" s="97"/>
      <c r="C112" s="96"/>
      <c r="D112" s="96"/>
      <c r="E112" s="96"/>
      <c r="F112" s="96"/>
      <c r="G112" s="98"/>
      <c r="H112" s="98"/>
      <c r="I112" s="97"/>
      <c r="J112" s="96"/>
      <c r="K112" s="96"/>
      <c r="L112" s="96"/>
      <c r="M112" s="98"/>
      <c r="N112" s="98"/>
      <c r="O112" s="98"/>
      <c r="P112" s="98"/>
      <c r="Q112" s="98"/>
      <c r="R112" s="98"/>
      <c r="S112" s="98"/>
      <c r="T112" s="98"/>
      <c r="X112" s="96"/>
    </row>
    <row r="113" spans="1:24" x14ac:dyDescent="0.25">
      <c r="A113" s="96"/>
      <c r="B113" s="97"/>
      <c r="C113" s="96"/>
      <c r="D113" s="96"/>
      <c r="E113" s="96"/>
      <c r="F113" s="96"/>
      <c r="G113" s="98"/>
      <c r="H113" s="98"/>
      <c r="I113" s="97"/>
      <c r="J113" s="96"/>
      <c r="K113" s="96"/>
      <c r="L113" s="96"/>
      <c r="M113" s="98"/>
      <c r="N113" s="98"/>
      <c r="O113" s="98"/>
      <c r="P113" s="98"/>
      <c r="Q113" s="98"/>
      <c r="R113" s="98"/>
      <c r="S113" s="98"/>
      <c r="T113" s="98"/>
      <c r="X113" s="96"/>
    </row>
    <row r="114" spans="1:24" x14ac:dyDescent="0.25">
      <c r="A114" s="96"/>
      <c r="B114" s="97"/>
      <c r="C114" s="96"/>
      <c r="D114" s="96"/>
      <c r="E114" s="96"/>
      <c r="F114" s="96"/>
      <c r="G114" s="98"/>
      <c r="H114" s="98"/>
      <c r="I114" s="97"/>
      <c r="J114" s="96"/>
      <c r="K114" s="96"/>
      <c r="L114" s="96"/>
      <c r="M114" s="98"/>
      <c r="N114" s="98"/>
      <c r="O114" s="98"/>
      <c r="P114" s="98"/>
      <c r="Q114" s="98"/>
      <c r="R114" s="98"/>
      <c r="S114" s="98"/>
      <c r="T114" s="98"/>
      <c r="X114" s="96"/>
    </row>
    <row r="115" spans="1:24" x14ac:dyDescent="0.25">
      <c r="A115" s="96"/>
      <c r="B115" s="97"/>
      <c r="C115" s="96"/>
      <c r="D115" s="96"/>
      <c r="E115" s="96"/>
      <c r="F115" s="96"/>
      <c r="G115" s="98"/>
      <c r="H115" s="98"/>
      <c r="I115" s="97"/>
      <c r="J115" s="96"/>
      <c r="K115" s="96"/>
      <c r="L115" s="96"/>
      <c r="M115" s="98"/>
      <c r="N115" s="98"/>
      <c r="O115" s="98"/>
      <c r="P115" s="98"/>
      <c r="Q115" s="98"/>
      <c r="R115" s="98"/>
      <c r="S115" s="98"/>
      <c r="T115" s="98"/>
      <c r="X115" s="96"/>
    </row>
    <row r="116" spans="1:24" x14ac:dyDescent="0.25">
      <c r="A116" s="96"/>
      <c r="B116" s="97"/>
      <c r="C116" s="96"/>
      <c r="D116" s="96"/>
      <c r="E116" s="96"/>
      <c r="F116" s="96"/>
      <c r="G116" s="98"/>
      <c r="H116" s="98"/>
      <c r="I116" s="97"/>
      <c r="J116" s="96"/>
      <c r="K116" s="96"/>
      <c r="L116" s="96"/>
      <c r="M116" s="98"/>
      <c r="N116" s="98"/>
      <c r="O116" s="98"/>
      <c r="P116" s="98"/>
      <c r="Q116" s="98"/>
      <c r="R116" s="98"/>
      <c r="S116" s="98"/>
      <c r="T116" s="98"/>
      <c r="X116" s="96"/>
    </row>
    <row r="117" spans="1:24" x14ac:dyDescent="0.25">
      <c r="A117" s="96"/>
      <c r="B117" s="97"/>
      <c r="C117" s="96"/>
      <c r="D117" s="96"/>
      <c r="E117" s="96"/>
      <c r="F117" s="96"/>
      <c r="G117" s="98"/>
      <c r="H117" s="98"/>
      <c r="I117" s="97"/>
      <c r="J117" s="96"/>
      <c r="K117" s="96"/>
      <c r="L117" s="96"/>
      <c r="M117" s="98"/>
      <c r="N117" s="98"/>
      <c r="O117" s="98"/>
      <c r="P117" s="98"/>
      <c r="Q117" s="98"/>
      <c r="R117" s="98"/>
      <c r="S117" s="98"/>
      <c r="T117" s="98"/>
      <c r="X117" s="96"/>
    </row>
    <row r="118" spans="1:24" x14ac:dyDescent="0.25">
      <c r="A118" s="96"/>
      <c r="B118" s="97"/>
      <c r="C118" s="96"/>
      <c r="D118" s="96"/>
      <c r="E118" s="96"/>
      <c r="F118" s="96"/>
      <c r="G118" s="98"/>
      <c r="H118" s="98"/>
      <c r="I118" s="97"/>
      <c r="J118" s="96"/>
      <c r="K118" s="96"/>
      <c r="L118" s="96"/>
      <c r="M118" s="98"/>
      <c r="N118" s="98"/>
      <c r="O118" s="98"/>
      <c r="P118" s="98"/>
      <c r="Q118" s="98"/>
      <c r="R118" s="98"/>
      <c r="S118" s="98"/>
      <c r="T118" s="98"/>
      <c r="X118" s="96"/>
    </row>
    <row r="119" spans="1:24" x14ac:dyDescent="0.25">
      <c r="A119" s="96"/>
      <c r="B119" s="97"/>
      <c r="C119" s="96"/>
      <c r="D119" s="96"/>
      <c r="E119" s="96"/>
      <c r="F119" s="96"/>
      <c r="G119" s="98"/>
      <c r="H119" s="98"/>
      <c r="I119" s="97"/>
      <c r="J119" s="96"/>
      <c r="K119" s="96"/>
      <c r="L119" s="96"/>
      <c r="M119" s="98"/>
      <c r="N119" s="98"/>
      <c r="O119" s="98"/>
      <c r="P119" s="98"/>
      <c r="Q119" s="98"/>
      <c r="R119" s="98"/>
      <c r="S119" s="98"/>
      <c r="T119" s="98"/>
      <c r="X119" s="96"/>
    </row>
    <row r="120" spans="1:24" x14ac:dyDescent="0.25">
      <c r="A120" s="96"/>
      <c r="B120" s="97"/>
      <c r="C120" s="96"/>
      <c r="D120" s="96"/>
      <c r="E120" s="96"/>
      <c r="F120" s="96"/>
      <c r="G120" s="98"/>
      <c r="H120" s="98"/>
      <c r="I120" s="97"/>
      <c r="J120" s="96"/>
      <c r="K120" s="96"/>
      <c r="L120" s="96"/>
      <c r="M120" s="98"/>
      <c r="N120" s="98"/>
      <c r="O120" s="98"/>
      <c r="P120" s="98"/>
      <c r="Q120" s="98"/>
      <c r="R120" s="98"/>
      <c r="S120" s="98"/>
      <c r="T120" s="98"/>
      <c r="X120" s="96"/>
    </row>
    <row r="121" spans="1:24" x14ac:dyDescent="0.25">
      <c r="A121" s="96"/>
      <c r="B121" s="97"/>
      <c r="C121" s="96"/>
      <c r="D121" s="96"/>
      <c r="E121" s="96"/>
      <c r="F121" s="96"/>
      <c r="G121" s="98"/>
      <c r="H121" s="98"/>
      <c r="I121" s="97"/>
      <c r="J121" s="96"/>
      <c r="K121" s="96"/>
      <c r="L121" s="96"/>
      <c r="M121" s="98"/>
      <c r="N121" s="98"/>
      <c r="O121" s="98"/>
      <c r="P121" s="98"/>
      <c r="Q121" s="98"/>
      <c r="R121" s="98"/>
      <c r="S121" s="98"/>
      <c r="T121" s="98"/>
      <c r="X121" s="96"/>
    </row>
    <row r="122" spans="1:24" x14ac:dyDescent="0.25">
      <c r="A122" s="96"/>
      <c r="B122" s="97"/>
      <c r="C122" s="96"/>
      <c r="D122" s="96"/>
      <c r="E122" s="96"/>
      <c r="F122" s="96"/>
      <c r="G122" s="98"/>
      <c r="H122" s="98"/>
      <c r="I122" s="97"/>
      <c r="J122" s="96"/>
      <c r="K122" s="96"/>
      <c r="L122" s="96"/>
      <c r="M122" s="98"/>
      <c r="N122" s="98"/>
      <c r="O122" s="98"/>
      <c r="P122" s="98"/>
      <c r="Q122" s="98"/>
      <c r="R122" s="98"/>
      <c r="S122" s="98"/>
      <c r="T122" s="98"/>
      <c r="X122" s="96"/>
    </row>
    <row r="123" spans="1:24" x14ac:dyDescent="0.25">
      <c r="A123" s="96"/>
      <c r="B123" s="97"/>
      <c r="C123" s="96"/>
      <c r="D123" s="96"/>
      <c r="E123" s="96"/>
      <c r="F123" s="96"/>
      <c r="G123" s="98"/>
      <c r="H123" s="98"/>
      <c r="I123" s="97"/>
      <c r="J123" s="96"/>
      <c r="K123" s="96"/>
      <c r="L123" s="96"/>
      <c r="M123" s="98"/>
      <c r="N123" s="98"/>
      <c r="O123" s="98"/>
      <c r="P123" s="98"/>
      <c r="Q123" s="98"/>
      <c r="R123" s="98"/>
      <c r="S123" s="98"/>
      <c r="T123" s="98"/>
      <c r="X123" s="96"/>
    </row>
    <row r="124" spans="1:24" x14ac:dyDescent="0.25">
      <c r="A124" s="96"/>
      <c r="B124" s="97"/>
      <c r="C124" s="96"/>
      <c r="D124" s="96"/>
      <c r="E124" s="96"/>
      <c r="F124" s="96"/>
      <c r="G124" s="98"/>
      <c r="H124" s="98"/>
      <c r="I124" s="97"/>
      <c r="J124" s="96"/>
      <c r="K124" s="96"/>
      <c r="L124" s="96"/>
      <c r="M124" s="98"/>
      <c r="N124" s="98"/>
      <c r="O124" s="98"/>
      <c r="P124" s="98"/>
      <c r="Q124" s="98"/>
      <c r="R124" s="98"/>
      <c r="S124" s="98"/>
      <c r="T124" s="98"/>
      <c r="X124" s="96"/>
    </row>
    <row r="125" spans="1:24" x14ac:dyDescent="0.25">
      <c r="A125" s="96"/>
      <c r="B125" s="97"/>
      <c r="C125" s="96"/>
      <c r="D125" s="96"/>
      <c r="E125" s="96"/>
      <c r="F125" s="96"/>
      <c r="G125" s="98"/>
      <c r="H125" s="98"/>
      <c r="I125" s="97"/>
      <c r="J125" s="96"/>
      <c r="K125" s="96"/>
      <c r="L125" s="96"/>
      <c r="M125" s="98"/>
      <c r="N125" s="98"/>
      <c r="O125" s="98"/>
      <c r="P125" s="98"/>
      <c r="Q125" s="98"/>
      <c r="R125" s="98"/>
      <c r="S125" s="98"/>
      <c r="T125" s="98"/>
      <c r="X125" s="96"/>
    </row>
    <row r="126" spans="1:24" x14ac:dyDescent="0.25">
      <c r="A126" s="96"/>
      <c r="B126" s="97"/>
      <c r="C126" s="96"/>
      <c r="D126" s="96"/>
      <c r="E126" s="96"/>
      <c r="F126" s="96"/>
      <c r="G126" s="98"/>
      <c r="H126" s="98"/>
      <c r="I126" s="97"/>
      <c r="J126" s="96"/>
      <c r="K126" s="96"/>
      <c r="L126" s="96"/>
      <c r="M126" s="98"/>
      <c r="N126" s="98"/>
      <c r="O126" s="98"/>
      <c r="P126" s="98"/>
      <c r="Q126" s="98"/>
      <c r="R126" s="98"/>
      <c r="S126" s="98"/>
      <c r="T126" s="98"/>
      <c r="X126" s="96"/>
    </row>
    <row r="127" spans="1:24" x14ac:dyDescent="0.25">
      <c r="A127" s="96"/>
      <c r="B127" s="97"/>
      <c r="C127" s="96"/>
      <c r="D127" s="96"/>
      <c r="E127" s="96"/>
      <c r="F127" s="96"/>
      <c r="G127" s="98"/>
      <c r="H127" s="98"/>
      <c r="I127" s="97"/>
      <c r="J127" s="96"/>
      <c r="K127" s="96"/>
      <c r="L127" s="96"/>
      <c r="M127" s="98"/>
      <c r="N127" s="98"/>
      <c r="O127" s="98"/>
      <c r="P127" s="98"/>
      <c r="Q127" s="98"/>
      <c r="R127" s="98"/>
      <c r="S127" s="98"/>
      <c r="T127" s="98"/>
      <c r="X127" s="96"/>
    </row>
    <row r="128" spans="1:24" x14ac:dyDescent="0.25">
      <c r="A128" s="96"/>
      <c r="B128" s="97"/>
      <c r="C128" s="96"/>
      <c r="D128" s="96"/>
      <c r="E128" s="96"/>
      <c r="F128" s="96"/>
      <c r="G128" s="98"/>
      <c r="H128" s="98"/>
      <c r="I128" s="97"/>
      <c r="J128" s="96"/>
      <c r="K128" s="96"/>
      <c r="L128" s="96"/>
      <c r="M128" s="98"/>
      <c r="N128" s="98"/>
      <c r="O128" s="98"/>
      <c r="P128" s="98"/>
      <c r="Q128" s="98"/>
      <c r="R128" s="98"/>
      <c r="S128" s="98"/>
      <c r="T128" s="98"/>
      <c r="X128" s="96"/>
    </row>
    <row r="129" spans="1:24" x14ac:dyDescent="0.25">
      <c r="A129" s="96"/>
      <c r="B129" s="97"/>
      <c r="C129" s="96"/>
      <c r="D129" s="96"/>
      <c r="E129" s="96"/>
      <c r="F129" s="96"/>
      <c r="G129" s="98"/>
      <c r="H129" s="98"/>
      <c r="I129" s="97"/>
      <c r="J129" s="96"/>
      <c r="K129" s="96"/>
      <c r="L129" s="96"/>
      <c r="M129" s="98"/>
      <c r="N129" s="98"/>
      <c r="O129" s="98"/>
      <c r="P129" s="98"/>
      <c r="Q129" s="98"/>
      <c r="R129" s="98"/>
      <c r="S129" s="98"/>
      <c r="T129" s="98"/>
      <c r="X129" s="96"/>
    </row>
    <row r="130" spans="1:24" x14ac:dyDescent="0.25">
      <c r="A130" s="96"/>
      <c r="B130" s="97"/>
      <c r="C130" s="96"/>
      <c r="D130" s="96"/>
      <c r="E130" s="96"/>
      <c r="F130" s="96"/>
      <c r="G130" s="98"/>
      <c r="H130" s="98"/>
      <c r="I130" s="97"/>
      <c r="J130" s="96"/>
      <c r="K130" s="96"/>
      <c r="L130" s="96"/>
      <c r="M130" s="98"/>
      <c r="N130" s="98"/>
      <c r="O130" s="98"/>
      <c r="P130" s="98"/>
      <c r="Q130" s="98"/>
      <c r="R130" s="98"/>
      <c r="S130" s="98"/>
      <c r="T130" s="98"/>
      <c r="X130" s="96"/>
    </row>
    <row r="131" spans="1:24" x14ac:dyDescent="0.25">
      <c r="A131" s="96"/>
      <c r="B131" s="97"/>
      <c r="C131" s="96"/>
      <c r="D131" s="96"/>
      <c r="E131" s="96"/>
      <c r="F131" s="96"/>
      <c r="G131" s="98"/>
      <c r="H131" s="98"/>
      <c r="I131" s="97"/>
      <c r="J131" s="96"/>
      <c r="K131" s="96"/>
      <c r="L131" s="96"/>
      <c r="M131" s="98"/>
      <c r="N131" s="98"/>
      <c r="O131" s="98"/>
      <c r="P131" s="98"/>
      <c r="Q131" s="98"/>
      <c r="R131" s="98"/>
      <c r="S131" s="98"/>
      <c r="T131" s="98"/>
      <c r="X131" s="96"/>
    </row>
    <row r="132" spans="1:24" x14ac:dyDescent="0.25">
      <c r="A132" s="96"/>
      <c r="B132" s="97"/>
      <c r="C132" s="96"/>
      <c r="D132" s="96"/>
      <c r="E132" s="96"/>
      <c r="F132" s="96"/>
      <c r="G132" s="98"/>
      <c r="H132" s="98"/>
      <c r="I132" s="97"/>
      <c r="J132" s="96"/>
      <c r="K132" s="96"/>
      <c r="L132" s="96"/>
      <c r="M132" s="98"/>
      <c r="N132" s="98"/>
      <c r="O132" s="98"/>
      <c r="P132" s="98"/>
      <c r="Q132" s="98"/>
      <c r="R132" s="98"/>
      <c r="S132" s="98"/>
      <c r="T132" s="98"/>
      <c r="X132" s="96"/>
    </row>
    <row r="133" spans="1:24" x14ac:dyDescent="0.25">
      <c r="A133" s="96"/>
      <c r="B133" s="97"/>
      <c r="C133" s="96"/>
      <c r="D133" s="96"/>
      <c r="E133" s="96"/>
      <c r="F133" s="96"/>
      <c r="G133" s="98"/>
      <c r="H133" s="98"/>
      <c r="I133" s="97"/>
      <c r="J133" s="96"/>
      <c r="K133" s="96"/>
      <c r="L133" s="96"/>
      <c r="M133" s="98"/>
      <c r="N133" s="98"/>
      <c r="O133" s="98"/>
      <c r="P133" s="98"/>
      <c r="Q133" s="98"/>
      <c r="R133" s="98"/>
      <c r="S133" s="98"/>
      <c r="T133" s="98"/>
      <c r="X133" s="96"/>
    </row>
    <row r="134" spans="1:24" x14ac:dyDescent="0.25">
      <c r="A134" s="96"/>
      <c r="B134" s="97"/>
      <c r="C134" s="96"/>
      <c r="D134" s="96"/>
      <c r="E134" s="96"/>
      <c r="F134" s="96"/>
      <c r="G134" s="98"/>
      <c r="H134" s="98"/>
      <c r="I134" s="97"/>
      <c r="J134" s="96"/>
      <c r="K134" s="96"/>
      <c r="L134" s="96"/>
      <c r="M134" s="98"/>
      <c r="N134" s="98"/>
      <c r="O134" s="98"/>
      <c r="P134" s="98"/>
      <c r="Q134" s="98"/>
      <c r="R134" s="98"/>
      <c r="S134" s="98"/>
      <c r="T134" s="98"/>
      <c r="X134" s="96"/>
    </row>
    <row r="135" spans="1:24" x14ac:dyDescent="0.25">
      <c r="A135" s="96"/>
      <c r="B135" s="97"/>
      <c r="C135" s="96"/>
      <c r="D135" s="96"/>
      <c r="E135" s="96"/>
      <c r="F135" s="96"/>
      <c r="G135" s="98"/>
      <c r="H135" s="98"/>
      <c r="I135" s="97"/>
      <c r="J135" s="96"/>
      <c r="K135" s="96"/>
      <c r="L135" s="96"/>
      <c r="M135" s="98"/>
      <c r="N135" s="98"/>
      <c r="O135" s="98"/>
      <c r="P135" s="98"/>
      <c r="Q135" s="98"/>
      <c r="R135" s="98"/>
      <c r="S135" s="98"/>
      <c r="T135" s="98"/>
      <c r="X135" s="96"/>
    </row>
    <row r="136" spans="1:24" x14ac:dyDescent="0.25">
      <c r="A136" s="96"/>
      <c r="B136" s="97"/>
      <c r="C136" s="96"/>
      <c r="D136" s="96"/>
      <c r="E136" s="96"/>
      <c r="F136" s="96"/>
      <c r="G136" s="98"/>
      <c r="H136" s="98"/>
      <c r="I136" s="97"/>
      <c r="J136" s="96"/>
      <c r="K136" s="96"/>
      <c r="L136" s="96"/>
      <c r="M136" s="98"/>
      <c r="N136" s="98"/>
      <c r="O136" s="98"/>
      <c r="P136" s="98"/>
      <c r="Q136" s="98"/>
      <c r="R136" s="98"/>
      <c r="S136" s="98"/>
      <c r="T136" s="98"/>
      <c r="X136" s="96"/>
    </row>
    <row r="137" spans="1:24" x14ac:dyDescent="0.25">
      <c r="A137" s="96"/>
      <c r="B137" s="97"/>
      <c r="C137" s="96"/>
      <c r="D137" s="96"/>
      <c r="E137" s="96"/>
      <c r="F137" s="96"/>
      <c r="G137" s="98"/>
      <c r="H137" s="98"/>
      <c r="I137" s="97"/>
      <c r="J137" s="96"/>
      <c r="K137" s="96"/>
      <c r="L137" s="96"/>
      <c r="M137" s="98"/>
      <c r="N137" s="98"/>
      <c r="O137" s="98"/>
      <c r="P137" s="98"/>
      <c r="Q137" s="98"/>
      <c r="R137" s="98"/>
      <c r="S137" s="98"/>
      <c r="T137" s="98"/>
      <c r="X137" s="96"/>
    </row>
    <row r="138" spans="1:24" x14ac:dyDescent="0.25">
      <c r="A138" s="96"/>
      <c r="B138" s="97"/>
      <c r="C138" s="96"/>
      <c r="D138" s="96"/>
      <c r="E138" s="96"/>
      <c r="F138" s="96"/>
      <c r="G138" s="98"/>
      <c r="H138" s="98"/>
      <c r="I138" s="97"/>
      <c r="J138" s="96"/>
      <c r="K138" s="96"/>
      <c r="L138" s="96"/>
      <c r="M138" s="98"/>
      <c r="N138" s="98"/>
      <c r="O138" s="98"/>
      <c r="P138" s="98"/>
      <c r="Q138" s="98"/>
      <c r="R138" s="98"/>
      <c r="S138" s="98"/>
      <c r="T138" s="98"/>
      <c r="X138" s="96"/>
    </row>
    <row r="139" spans="1:24" x14ac:dyDescent="0.25">
      <c r="A139" s="96"/>
      <c r="B139" s="97"/>
      <c r="C139" s="96"/>
      <c r="D139" s="96"/>
      <c r="E139" s="96"/>
      <c r="F139" s="96"/>
      <c r="G139" s="98"/>
      <c r="H139" s="98"/>
      <c r="I139" s="97"/>
      <c r="J139" s="96"/>
      <c r="K139" s="96"/>
      <c r="L139" s="96"/>
      <c r="M139" s="98"/>
      <c r="N139" s="98"/>
      <c r="O139" s="98"/>
      <c r="P139" s="98"/>
      <c r="Q139" s="98"/>
      <c r="R139" s="98"/>
      <c r="S139" s="98"/>
      <c r="T139" s="98"/>
      <c r="X139" s="96"/>
    </row>
    <row r="140" spans="1:24" x14ac:dyDescent="0.25">
      <c r="A140" s="96"/>
      <c r="B140" s="97"/>
      <c r="C140" s="96"/>
      <c r="D140" s="96"/>
      <c r="E140" s="96"/>
      <c r="F140" s="96"/>
      <c r="G140" s="98"/>
      <c r="H140" s="98"/>
      <c r="I140" s="97"/>
      <c r="J140" s="96"/>
      <c r="K140" s="96"/>
      <c r="L140" s="96"/>
      <c r="M140" s="98"/>
      <c r="N140" s="98"/>
      <c r="O140" s="98"/>
      <c r="P140" s="98"/>
      <c r="Q140" s="98"/>
      <c r="R140" s="98"/>
      <c r="S140" s="98"/>
      <c r="T140" s="98"/>
      <c r="X140" s="96"/>
    </row>
    <row r="141" spans="1:24" x14ac:dyDescent="0.25">
      <c r="A141" s="96"/>
      <c r="B141" s="97"/>
      <c r="C141" s="96"/>
      <c r="D141" s="96"/>
      <c r="E141" s="96"/>
      <c r="F141" s="96"/>
      <c r="G141" s="98"/>
      <c r="H141" s="98"/>
      <c r="I141" s="97"/>
      <c r="J141" s="96"/>
      <c r="K141" s="96"/>
      <c r="L141" s="96"/>
      <c r="M141" s="98"/>
      <c r="N141" s="98"/>
      <c r="O141" s="98"/>
      <c r="P141" s="98"/>
      <c r="Q141" s="98"/>
      <c r="R141" s="98"/>
      <c r="S141" s="98"/>
      <c r="T141" s="98"/>
      <c r="X141" s="96"/>
    </row>
    <row r="142" spans="1:24" x14ac:dyDescent="0.25">
      <c r="A142" s="96"/>
      <c r="B142" s="97"/>
      <c r="C142" s="96"/>
      <c r="D142" s="96"/>
      <c r="E142" s="96"/>
      <c r="F142" s="96"/>
      <c r="G142" s="98"/>
      <c r="H142" s="98"/>
      <c r="I142" s="97"/>
      <c r="J142" s="96"/>
      <c r="K142" s="96"/>
      <c r="L142" s="96"/>
      <c r="M142" s="98"/>
      <c r="N142" s="98"/>
      <c r="O142" s="98"/>
      <c r="P142" s="98"/>
      <c r="Q142" s="98"/>
      <c r="R142" s="98"/>
      <c r="S142" s="98"/>
      <c r="T142" s="98"/>
      <c r="X142" s="96"/>
    </row>
    <row r="143" spans="1:24" x14ac:dyDescent="0.25">
      <c r="A143" s="96"/>
      <c r="B143" s="97"/>
      <c r="C143" s="96"/>
      <c r="D143" s="96"/>
      <c r="E143" s="96"/>
      <c r="F143" s="96"/>
      <c r="G143" s="98"/>
      <c r="H143" s="98"/>
      <c r="J143" s="96"/>
      <c r="K143" s="96"/>
      <c r="L143" s="96"/>
      <c r="M143" s="98"/>
      <c r="N143" s="98"/>
      <c r="O143" s="98"/>
      <c r="P143" s="98"/>
      <c r="Q143" s="98"/>
      <c r="R143" s="98"/>
      <c r="S143" s="98"/>
      <c r="T143" s="98"/>
      <c r="X143" s="96"/>
    </row>
    <row r="144" spans="1:24" x14ac:dyDescent="0.25">
      <c r="A144" s="96"/>
      <c r="B144" s="97"/>
      <c r="C144" s="96"/>
      <c r="D144" s="96"/>
      <c r="E144" s="96"/>
      <c r="F144" s="96"/>
      <c r="G144" s="98"/>
      <c r="H144" s="98"/>
      <c r="I144" s="97"/>
      <c r="J144" s="96"/>
      <c r="K144" s="96"/>
      <c r="L144" s="96"/>
      <c r="M144" s="98"/>
      <c r="N144" s="98"/>
      <c r="O144" s="98"/>
      <c r="P144" s="98"/>
      <c r="Q144" s="98"/>
      <c r="R144" s="98"/>
      <c r="S144" s="98"/>
      <c r="T144" s="98"/>
      <c r="X144" s="96"/>
    </row>
    <row r="145" spans="1:24" x14ac:dyDescent="0.25">
      <c r="A145" s="96"/>
      <c r="B145" s="97"/>
      <c r="C145" s="96"/>
      <c r="D145" s="96"/>
      <c r="E145" s="96"/>
      <c r="F145" s="96"/>
      <c r="G145" s="98"/>
      <c r="H145" s="98"/>
      <c r="I145" s="97"/>
      <c r="J145" s="96"/>
      <c r="K145" s="96"/>
      <c r="L145" s="96"/>
      <c r="M145" s="98"/>
      <c r="N145" s="98"/>
      <c r="O145" s="98"/>
      <c r="P145" s="98"/>
      <c r="Q145" s="98"/>
      <c r="R145" s="98"/>
      <c r="S145" s="98"/>
      <c r="T145" s="98"/>
      <c r="X145" s="96"/>
    </row>
    <row r="146" spans="1:24" x14ac:dyDescent="0.25">
      <c r="A146" s="96"/>
      <c r="B146" s="97"/>
      <c r="C146" s="96"/>
      <c r="D146" s="96"/>
      <c r="E146" s="96"/>
      <c r="F146" s="96"/>
      <c r="G146" s="98"/>
      <c r="H146" s="98"/>
      <c r="I146" s="97"/>
      <c r="J146" s="96"/>
      <c r="K146" s="96"/>
      <c r="L146" s="96"/>
      <c r="M146" s="98"/>
      <c r="N146" s="98"/>
      <c r="O146" s="98"/>
      <c r="P146" s="98"/>
      <c r="Q146" s="98"/>
      <c r="R146" s="98"/>
      <c r="S146" s="98"/>
      <c r="T146" s="98"/>
      <c r="X146" s="96"/>
    </row>
    <row r="147" spans="1:24" x14ac:dyDescent="0.25">
      <c r="A147" s="96"/>
      <c r="B147" s="97"/>
      <c r="C147" s="96"/>
      <c r="D147" s="96"/>
      <c r="E147" s="96"/>
      <c r="F147" s="96"/>
      <c r="G147" s="98"/>
      <c r="H147" s="98"/>
      <c r="I147" s="97"/>
      <c r="J147" s="96"/>
      <c r="K147" s="96"/>
      <c r="L147" s="96"/>
      <c r="M147" s="98"/>
      <c r="N147" s="98"/>
      <c r="O147" s="98"/>
      <c r="P147" s="98"/>
      <c r="Q147" s="98"/>
      <c r="R147" s="98"/>
      <c r="S147" s="98"/>
      <c r="T147" s="98"/>
      <c r="X147" s="96"/>
    </row>
    <row r="148" spans="1:24" x14ac:dyDescent="0.25">
      <c r="A148" s="96"/>
      <c r="B148" s="97"/>
      <c r="C148" s="96"/>
      <c r="D148" s="96"/>
      <c r="E148" s="96"/>
      <c r="F148" s="96"/>
      <c r="G148" s="98"/>
      <c r="H148" s="98"/>
      <c r="I148" s="97"/>
      <c r="J148" s="96"/>
      <c r="K148" s="96"/>
      <c r="L148" s="96"/>
      <c r="M148" s="98"/>
      <c r="N148" s="98"/>
      <c r="O148" s="98"/>
      <c r="P148" s="98"/>
      <c r="Q148" s="98"/>
      <c r="R148" s="98"/>
      <c r="S148" s="98"/>
      <c r="T148" s="98"/>
      <c r="X148" s="96"/>
    </row>
    <row r="149" spans="1:24" x14ac:dyDescent="0.25">
      <c r="A149" s="96"/>
      <c r="B149" s="97"/>
      <c r="C149" s="96"/>
      <c r="D149" s="96"/>
      <c r="E149" s="96"/>
      <c r="F149" s="96"/>
      <c r="G149" s="98"/>
      <c r="H149" s="98"/>
      <c r="I149" s="97"/>
      <c r="J149" s="96"/>
      <c r="K149" s="96"/>
      <c r="L149" s="96"/>
      <c r="M149" s="98"/>
      <c r="N149" s="98"/>
      <c r="O149" s="98"/>
      <c r="P149" s="98"/>
      <c r="Q149" s="98"/>
      <c r="R149" s="98"/>
      <c r="S149" s="98"/>
      <c r="T149" s="98"/>
      <c r="X149" s="96"/>
    </row>
    <row r="150" spans="1:24" x14ac:dyDescent="0.25">
      <c r="A150" s="96"/>
      <c r="B150" s="97"/>
      <c r="C150" s="96"/>
      <c r="D150" s="96"/>
      <c r="E150" s="96"/>
      <c r="F150" s="96"/>
      <c r="G150" s="98"/>
      <c r="H150" s="98"/>
      <c r="I150" s="97"/>
      <c r="J150" s="96"/>
      <c r="K150" s="96"/>
      <c r="L150" s="96"/>
      <c r="M150" s="98"/>
      <c r="N150" s="98"/>
      <c r="O150" s="98"/>
      <c r="P150" s="98"/>
      <c r="Q150" s="98"/>
      <c r="R150" s="98"/>
      <c r="S150" s="98"/>
      <c r="T150" s="98"/>
      <c r="X150" s="96"/>
    </row>
    <row r="151" spans="1:24" x14ac:dyDescent="0.25">
      <c r="A151" s="96"/>
      <c r="B151" s="97"/>
      <c r="C151" s="96"/>
      <c r="D151" s="96"/>
      <c r="E151" s="96"/>
      <c r="F151" s="96"/>
      <c r="G151" s="98"/>
      <c r="H151" s="98"/>
      <c r="I151" s="97"/>
      <c r="J151" s="96"/>
      <c r="K151" s="96"/>
      <c r="L151" s="96"/>
      <c r="M151" s="98"/>
      <c r="N151" s="98"/>
      <c r="O151" s="98"/>
      <c r="P151" s="98"/>
      <c r="Q151" s="98"/>
      <c r="R151" s="98"/>
      <c r="S151" s="98"/>
      <c r="T151" s="98"/>
      <c r="X151" s="96"/>
    </row>
    <row r="152" spans="1:24" x14ac:dyDescent="0.25">
      <c r="A152" s="96"/>
      <c r="B152" s="97"/>
      <c r="C152" s="96"/>
      <c r="D152" s="96"/>
      <c r="E152" s="96"/>
      <c r="F152" s="96"/>
      <c r="G152" s="98"/>
      <c r="H152" s="98"/>
      <c r="I152" s="97"/>
      <c r="J152" s="96"/>
      <c r="K152" s="96"/>
      <c r="L152" s="96"/>
      <c r="M152" s="98"/>
      <c r="N152" s="98"/>
      <c r="O152" s="98"/>
      <c r="P152" s="98"/>
      <c r="Q152" s="98"/>
      <c r="R152" s="98"/>
      <c r="S152" s="98"/>
      <c r="T152" s="98"/>
      <c r="X152" s="96"/>
    </row>
    <row r="153" spans="1:24" x14ac:dyDescent="0.25">
      <c r="A153" s="96"/>
      <c r="B153" s="97"/>
      <c r="C153" s="96"/>
      <c r="D153" s="96"/>
      <c r="E153" s="96"/>
      <c r="F153" s="96"/>
      <c r="G153" s="98"/>
      <c r="H153" s="98"/>
      <c r="I153" s="97"/>
      <c r="J153" s="96"/>
      <c r="K153" s="96"/>
      <c r="L153" s="96"/>
      <c r="M153" s="98"/>
      <c r="N153" s="98"/>
      <c r="O153" s="98"/>
      <c r="P153" s="98"/>
      <c r="Q153" s="98"/>
      <c r="R153" s="98"/>
      <c r="S153" s="98"/>
      <c r="T153" s="98"/>
      <c r="X153" s="96"/>
    </row>
    <row r="154" spans="1:24" x14ac:dyDescent="0.25">
      <c r="A154" s="96"/>
      <c r="B154" s="97"/>
      <c r="C154" s="96"/>
      <c r="D154" s="96"/>
      <c r="E154" s="96"/>
      <c r="F154" s="96"/>
      <c r="G154" s="98"/>
      <c r="H154" s="98"/>
      <c r="I154" s="97"/>
      <c r="J154" s="96"/>
      <c r="K154" s="96"/>
      <c r="L154" s="96"/>
      <c r="M154" s="98"/>
      <c r="N154" s="98"/>
      <c r="O154" s="98"/>
      <c r="P154" s="98"/>
      <c r="Q154" s="98"/>
      <c r="R154" s="98"/>
      <c r="S154" s="98"/>
      <c r="T154" s="98"/>
      <c r="X154" s="96"/>
    </row>
    <row r="155" spans="1:24" x14ac:dyDescent="0.25">
      <c r="A155" s="96"/>
      <c r="B155" s="97"/>
      <c r="C155" s="96"/>
      <c r="D155" s="96"/>
      <c r="E155" s="96"/>
      <c r="F155" s="96"/>
      <c r="G155" s="98"/>
      <c r="H155" s="98"/>
      <c r="I155" s="97"/>
      <c r="J155" s="96"/>
      <c r="K155" s="96"/>
      <c r="L155" s="96"/>
      <c r="M155" s="98"/>
      <c r="N155" s="98"/>
      <c r="O155" s="98"/>
      <c r="P155" s="98"/>
      <c r="Q155" s="98"/>
      <c r="R155" s="98"/>
      <c r="S155" s="98"/>
      <c r="T155" s="98"/>
      <c r="X155" s="96"/>
    </row>
    <row r="156" spans="1:24" x14ac:dyDescent="0.25">
      <c r="A156" s="96"/>
      <c r="B156" s="97"/>
      <c r="C156" s="96"/>
      <c r="D156" s="96"/>
      <c r="E156" s="96"/>
      <c r="F156" s="96"/>
      <c r="G156" s="98"/>
      <c r="H156" s="98"/>
      <c r="I156" s="97"/>
      <c r="J156" s="96"/>
      <c r="K156" s="96"/>
      <c r="L156" s="96"/>
      <c r="M156" s="98"/>
      <c r="N156" s="98"/>
      <c r="O156" s="98"/>
      <c r="P156" s="98"/>
      <c r="Q156" s="98"/>
      <c r="R156" s="98"/>
      <c r="S156" s="98"/>
      <c r="T156" s="98"/>
      <c r="X156" s="96"/>
    </row>
    <row r="157" spans="1:24" x14ac:dyDescent="0.25">
      <c r="A157" s="96"/>
      <c r="B157" s="97"/>
      <c r="C157" s="96"/>
      <c r="D157" s="96"/>
      <c r="E157" s="96"/>
      <c r="F157" s="96"/>
      <c r="G157" s="98"/>
      <c r="H157" s="98"/>
      <c r="I157" s="97"/>
      <c r="J157" s="96"/>
      <c r="K157" s="96"/>
      <c r="L157" s="96"/>
      <c r="M157" s="98"/>
      <c r="N157" s="98"/>
      <c r="O157" s="98"/>
      <c r="P157" s="98"/>
      <c r="Q157" s="98"/>
      <c r="R157" s="98"/>
      <c r="S157" s="98"/>
      <c r="T157" s="98"/>
      <c r="X157" s="96"/>
    </row>
    <row r="158" spans="1:24" x14ac:dyDescent="0.25">
      <c r="A158" s="96"/>
      <c r="B158" s="97"/>
      <c r="C158" s="96"/>
      <c r="D158" s="96"/>
      <c r="E158" s="96"/>
      <c r="F158" s="96"/>
      <c r="G158" s="98"/>
      <c r="H158" s="98"/>
      <c r="I158" s="97"/>
      <c r="J158" s="96"/>
      <c r="K158" s="96"/>
      <c r="L158" s="96"/>
      <c r="M158" s="98"/>
      <c r="N158" s="98"/>
      <c r="O158" s="98"/>
      <c r="P158" s="98"/>
      <c r="Q158" s="98"/>
      <c r="R158" s="98"/>
      <c r="S158" s="98"/>
      <c r="T158" s="98"/>
      <c r="X158" s="96"/>
    </row>
    <row r="159" spans="1:24" x14ac:dyDescent="0.25">
      <c r="A159" s="96"/>
      <c r="B159" s="97"/>
      <c r="C159" s="96"/>
      <c r="D159" s="96"/>
      <c r="E159" s="96"/>
      <c r="F159" s="96"/>
      <c r="G159" s="98"/>
      <c r="H159" s="98"/>
      <c r="I159" s="97"/>
      <c r="J159" s="96"/>
      <c r="K159" s="96"/>
      <c r="L159" s="96"/>
      <c r="M159" s="98"/>
      <c r="N159" s="98"/>
      <c r="O159" s="98"/>
      <c r="P159" s="98"/>
      <c r="Q159" s="98"/>
      <c r="R159" s="98"/>
      <c r="S159" s="98"/>
      <c r="T159" s="98"/>
      <c r="X159" s="96"/>
    </row>
    <row r="160" spans="1:24" x14ac:dyDescent="0.25">
      <c r="A160" s="96"/>
      <c r="B160" s="97"/>
      <c r="C160" s="96"/>
      <c r="D160" s="96"/>
      <c r="E160" s="96"/>
      <c r="F160" s="96"/>
      <c r="G160" s="98"/>
      <c r="H160" s="98"/>
      <c r="I160" s="97"/>
      <c r="J160" s="96"/>
      <c r="K160" s="96"/>
      <c r="L160" s="96"/>
      <c r="M160" s="98"/>
      <c r="N160" s="98"/>
      <c r="O160" s="98"/>
      <c r="P160" s="98"/>
      <c r="Q160" s="98"/>
      <c r="R160" s="98"/>
      <c r="S160" s="98"/>
      <c r="T160" s="98"/>
      <c r="X160" s="96"/>
    </row>
    <row r="161" spans="1:24" x14ac:dyDescent="0.25">
      <c r="A161" s="96"/>
      <c r="B161" s="97"/>
      <c r="C161" s="96"/>
      <c r="D161" s="96"/>
      <c r="E161" s="96"/>
      <c r="F161" s="96"/>
      <c r="G161" s="98"/>
      <c r="H161" s="98"/>
      <c r="I161" s="97"/>
      <c r="J161" s="96"/>
      <c r="K161" s="96"/>
      <c r="L161" s="96"/>
      <c r="M161" s="98"/>
      <c r="N161" s="98"/>
      <c r="O161" s="98"/>
      <c r="P161" s="98"/>
      <c r="Q161" s="98"/>
      <c r="R161" s="98"/>
      <c r="S161" s="98"/>
      <c r="T161" s="98"/>
      <c r="X161" s="96"/>
    </row>
    <row r="162" spans="1:24" x14ac:dyDescent="0.25">
      <c r="A162" s="96"/>
      <c r="B162" s="97"/>
      <c r="C162" s="96"/>
      <c r="D162" s="96"/>
      <c r="E162" s="96"/>
      <c r="F162" s="96"/>
      <c r="G162" s="98"/>
      <c r="H162" s="98"/>
      <c r="I162" s="97"/>
      <c r="J162" s="96"/>
      <c r="K162" s="96"/>
      <c r="L162" s="96"/>
      <c r="M162" s="98"/>
      <c r="N162" s="98"/>
      <c r="O162" s="98"/>
      <c r="P162" s="98"/>
      <c r="Q162" s="98"/>
      <c r="R162" s="98"/>
      <c r="S162" s="98"/>
      <c r="T162" s="98"/>
      <c r="X162" s="96"/>
    </row>
    <row r="163" spans="1:24" x14ac:dyDescent="0.25">
      <c r="A163" s="96"/>
      <c r="B163" s="97"/>
      <c r="C163" s="96"/>
      <c r="D163" s="96"/>
      <c r="E163" s="96"/>
      <c r="F163" s="96"/>
      <c r="G163" s="98"/>
      <c r="H163" s="98"/>
      <c r="I163" s="97"/>
      <c r="J163" s="96"/>
      <c r="K163" s="96"/>
      <c r="L163" s="96"/>
      <c r="M163" s="98"/>
      <c r="N163" s="98"/>
      <c r="O163" s="98"/>
      <c r="P163" s="98"/>
      <c r="Q163" s="98"/>
      <c r="R163" s="98"/>
      <c r="S163" s="98"/>
      <c r="T163" s="98"/>
      <c r="X163" s="96"/>
    </row>
    <row r="164" spans="1:24" x14ac:dyDescent="0.25">
      <c r="A164" s="96"/>
      <c r="B164" s="97"/>
      <c r="C164" s="96"/>
      <c r="D164" s="96"/>
      <c r="E164" s="96"/>
      <c r="F164" s="96"/>
      <c r="G164" s="98"/>
      <c r="H164" s="98"/>
      <c r="I164" s="97"/>
      <c r="J164" s="96"/>
      <c r="K164" s="96"/>
      <c r="L164" s="96"/>
      <c r="M164" s="98"/>
      <c r="N164" s="98"/>
      <c r="O164" s="98"/>
      <c r="P164" s="98"/>
      <c r="Q164" s="98"/>
      <c r="R164" s="98"/>
      <c r="S164" s="98"/>
      <c r="T164" s="98"/>
      <c r="X164" s="96"/>
    </row>
    <row r="165" spans="1:24" x14ac:dyDescent="0.25">
      <c r="A165" s="96"/>
      <c r="B165" s="97"/>
      <c r="C165" s="96"/>
      <c r="D165" s="96"/>
      <c r="E165" s="96"/>
      <c r="F165" s="96"/>
      <c r="G165" s="98"/>
      <c r="H165" s="98"/>
      <c r="I165" s="97"/>
      <c r="J165" s="96"/>
      <c r="K165" s="96"/>
      <c r="L165" s="96"/>
      <c r="M165" s="98"/>
      <c r="N165" s="98"/>
      <c r="O165" s="98"/>
      <c r="P165" s="98"/>
      <c r="Q165" s="98"/>
      <c r="R165" s="98"/>
      <c r="S165" s="98"/>
      <c r="T165" s="98"/>
      <c r="X165" s="96"/>
    </row>
    <row r="166" spans="1:24" x14ac:dyDescent="0.25">
      <c r="A166" s="96"/>
      <c r="B166" s="97"/>
      <c r="C166" s="96"/>
      <c r="D166" s="96"/>
      <c r="E166" s="96"/>
      <c r="F166" s="96"/>
      <c r="G166" s="98"/>
      <c r="H166" s="98"/>
      <c r="I166" s="97"/>
      <c r="J166" s="96"/>
      <c r="K166" s="96"/>
      <c r="L166" s="96"/>
      <c r="M166" s="98"/>
      <c r="N166" s="98"/>
      <c r="O166" s="98"/>
      <c r="P166" s="98"/>
      <c r="Q166" s="98"/>
      <c r="R166" s="98"/>
      <c r="S166" s="98"/>
      <c r="T166" s="98"/>
      <c r="X166" s="96"/>
    </row>
    <row r="167" spans="1:24" x14ac:dyDescent="0.25">
      <c r="A167" s="96"/>
      <c r="B167" s="97"/>
      <c r="C167" s="96"/>
      <c r="D167" s="96"/>
      <c r="E167" s="96"/>
      <c r="F167" s="96"/>
      <c r="G167" s="98"/>
      <c r="H167" s="98"/>
      <c r="I167" s="97"/>
      <c r="J167" s="96"/>
      <c r="K167" s="96"/>
      <c r="L167" s="96"/>
      <c r="M167" s="98"/>
      <c r="N167" s="98"/>
      <c r="O167" s="98"/>
      <c r="P167" s="98"/>
      <c r="Q167" s="98"/>
      <c r="R167" s="98"/>
      <c r="S167" s="98"/>
      <c r="T167" s="98"/>
      <c r="X167" s="96"/>
    </row>
    <row r="168" spans="1:24" x14ac:dyDescent="0.25">
      <c r="A168" s="96"/>
      <c r="B168" s="97"/>
      <c r="C168" s="96"/>
      <c r="D168" s="96"/>
      <c r="E168" s="96"/>
      <c r="F168" s="96"/>
      <c r="G168" s="98"/>
      <c r="H168" s="98"/>
      <c r="I168" s="97"/>
      <c r="J168" s="96"/>
      <c r="K168" s="96"/>
      <c r="L168" s="96"/>
      <c r="M168" s="98"/>
      <c r="N168" s="98"/>
      <c r="O168" s="98"/>
      <c r="P168" s="98"/>
      <c r="Q168" s="98"/>
      <c r="R168" s="98"/>
      <c r="S168" s="98"/>
      <c r="T168" s="98"/>
      <c r="X168" s="96"/>
    </row>
    <row r="169" spans="1:24" x14ac:dyDescent="0.25">
      <c r="A169" s="96"/>
      <c r="B169" s="97"/>
      <c r="C169" s="96"/>
      <c r="D169" s="96"/>
      <c r="E169" s="96"/>
      <c r="F169" s="96"/>
      <c r="G169" s="98"/>
      <c r="H169" s="98"/>
      <c r="I169" s="97"/>
      <c r="J169" s="96"/>
      <c r="K169" s="96"/>
      <c r="L169" s="96"/>
      <c r="M169" s="98"/>
      <c r="N169" s="98"/>
      <c r="O169" s="98"/>
      <c r="P169" s="98"/>
      <c r="Q169" s="98"/>
      <c r="R169" s="98"/>
      <c r="S169" s="98"/>
      <c r="T169" s="98"/>
      <c r="X169" s="96"/>
    </row>
    <row r="170" spans="1:24" x14ac:dyDescent="0.25">
      <c r="A170" s="96"/>
      <c r="B170" s="97"/>
      <c r="C170" s="96"/>
      <c r="D170" s="96"/>
      <c r="E170" s="96"/>
      <c r="F170" s="96"/>
      <c r="G170" s="98"/>
      <c r="H170" s="98"/>
      <c r="I170" s="97"/>
      <c r="J170" s="96"/>
      <c r="K170" s="96"/>
      <c r="L170" s="96"/>
      <c r="M170" s="98"/>
      <c r="N170" s="98"/>
      <c r="O170" s="98"/>
      <c r="P170" s="98"/>
      <c r="Q170" s="98"/>
      <c r="R170" s="98"/>
      <c r="S170" s="98"/>
      <c r="T170" s="98"/>
      <c r="X170" s="96"/>
    </row>
    <row r="171" spans="1:24" x14ac:dyDescent="0.25">
      <c r="A171" s="96"/>
      <c r="B171" s="97"/>
      <c r="C171" s="96"/>
      <c r="D171" s="96"/>
      <c r="E171" s="96"/>
      <c r="F171" s="96"/>
      <c r="G171" s="98"/>
      <c r="H171" s="98"/>
      <c r="I171" s="97"/>
      <c r="J171" s="96"/>
      <c r="K171" s="96"/>
      <c r="L171" s="96"/>
      <c r="M171" s="98"/>
      <c r="N171" s="98"/>
      <c r="O171" s="98"/>
      <c r="P171" s="98"/>
      <c r="Q171" s="98"/>
      <c r="R171" s="98"/>
      <c r="S171" s="98"/>
      <c r="T171" s="98"/>
      <c r="X171" s="96"/>
    </row>
    <row r="172" spans="1:24" x14ac:dyDescent="0.25">
      <c r="A172" s="96"/>
      <c r="B172" s="97"/>
      <c r="C172" s="96"/>
      <c r="D172" s="96"/>
      <c r="E172" s="96"/>
      <c r="F172" s="96"/>
      <c r="G172" s="98"/>
      <c r="H172" s="98"/>
      <c r="I172" s="97"/>
      <c r="J172" s="96"/>
      <c r="K172" s="96"/>
      <c r="L172" s="96"/>
      <c r="M172" s="98"/>
      <c r="N172" s="98"/>
      <c r="O172" s="98"/>
      <c r="P172" s="98"/>
      <c r="Q172" s="98"/>
      <c r="R172" s="98"/>
      <c r="S172" s="98"/>
      <c r="T172" s="98"/>
      <c r="X172" s="96"/>
    </row>
    <row r="173" spans="1:24" x14ac:dyDescent="0.25">
      <c r="A173" s="96"/>
      <c r="B173" s="97"/>
      <c r="C173" s="96"/>
      <c r="D173" s="96"/>
      <c r="E173" s="96"/>
      <c r="F173" s="96"/>
      <c r="G173" s="98"/>
      <c r="H173" s="98"/>
      <c r="I173" s="97"/>
      <c r="J173" s="96"/>
      <c r="K173" s="96"/>
      <c r="L173" s="96"/>
      <c r="M173" s="98"/>
      <c r="N173" s="98"/>
      <c r="O173" s="98"/>
      <c r="P173" s="98"/>
      <c r="Q173" s="98"/>
      <c r="R173" s="98"/>
      <c r="S173" s="98"/>
      <c r="T173" s="98"/>
      <c r="X173" s="96"/>
    </row>
    <row r="174" spans="1:24" x14ac:dyDescent="0.25">
      <c r="A174" s="96"/>
      <c r="B174" s="97"/>
      <c r="C174" s="96"/>
      <c r="D174" s="96"/>
      <c r="E174" s="96"/>
      <c r="F174" s="96"/>
      <c r="G174" s="98"/>
      <c r="H174" s="98"/>
      <c r="I174" s="97"/>
      <c r="J174" s="96"/>
      <c r="K174" s="96"/>
      <c r="L174" s="96"/>
      <c r="M174" s="98"/>
      <c r="N174" s="98"/>
      <c r="O174" s="98"/>
      <c r="P174" s="98"/>
      <c r="Q174" s="98"/>
      <c r="R174" s="98"/>
      <c r="S174" s="98"/>
      <c r="T174" s="98"/>
      <c r="X174" s="96"/>
    </row>
    <row r="175" spans="1:24" x14ac:dyDescent="0.25">
      <c r="A175" s="96"/>
      <c r="B175" s="97"/>
      <c r="C175" s="96"/>
      <c r="D175" s="96"/>
      <c r="E175" s="96"/>
      <c r="F175" s="96"/>
      <c r="G175" s="98"/>
      <c r="H175" s="98"/>
      <c r="I175" s="97"/>
      <c r="J175" s="96"/>
      <c r="K175" s="96"/>
      <c r="L175" s="96"/>
      <c r="M175" s="98"/>
      <c r="N175" s="98"/>
      <c r="O175" s="98"/>
      <c r="P175" s="98"/>
      <c r="Q175" s="98"/>
      <c r="R175" s="98"/>
      <c r="S175" s="98"/>
      <c r="T175" s="98"/>
      <c r="X175" s="96"/>
    </row>
    <row r="176" spans="1:24" x14ac:dyDescent="0.25">
      <c r="A176" s="96"/>
      <c r="B176" s="97"/>
      <c r="C176" s="96"/>
      <c r="D176" s="96"/>
      <c r="E176" s="96"/>
      <c r="F176" s="96"/>
      <c r="G176" s="98"/>
      <c r="H176" s="98"/>
      <c r="I176" s="97"/>
      <c r="J176" s="96"/>
      <c r="K176" s="96"/>
      <c r="L176" s="96"/>
      <c r="M176" s="98"/>
      <c r="N176" s="98"/>
      <c r="O176" s="98"/>
      <c r="P176" s="98"/>
      <c r="Q176" s="98"/>
      <c r="R176" s="98"/>
      <c r="S176" s="98"/>
      <c r="T176" s="98"/>
      <c r="X176" s="96"/>
    </row>
    <row r="177" spans="1:24" x14ac:dyDescent="0.25">
      <c r="A177" s="96"/>
      <c r="B177" s="97"/>
      <c r="C177" s="96"/>
      <c r="D177" s="96"/>
      <c r="E177" s="96"/>
      <c r="F177" s="96"/>
      <c r="G177" s="98"/>
      <c r="H177" s="98"/>
      <c r="J177" s="96"/>
      <c r="K177" s="96"/>
      <c r="L177" s="96"/>
      <c r="M177" s="98"/>
      <c r="N177" s="98"/>
      <c r="O177" s="98"/>
      <c r="P177" s="98"/>
      <c r="Q177" s="98"/>
      <c r="R177" s="98"/>
      <c r="S177" s="98"/>
      <c r="T177" s="98"/>
      <c r="X177" s="96"/>
    </row>
    <row r="178" spans="1:24" x14ac:dyDescent="0.25">
      <c r="A178" s="96"/>
      <c r="B178" s="97"/>
      <c r="C178" s="96"/>
      <c r="D178" s="96"/>
      <c r="E178" s="96"/>
      <c r="F178" s="96"/>
      <c r="G178" s="98"/>
      <c r="H178" s="98"/>
      <c r="I178" s="97"/>
      <c r="J178" s="96"/>
      <c r="K178" s="96"/>
      <c r="L178" s="96"/>
      <c r="M178" s="98"/>
      <c r="N178" s="98"/>
      <c r="O178" s="98"/>
      <c r="P178" s="98"/>
      <c r="Q178" s="98"/>
      <c r="R178" s="98"/>
      <c r="S178" s="98"/>
      <c r="T178" s="98"/>
      <c r="X178" s="96"/>
    </row>
    <row r="179" spans="1:24" x14ac:dyDescent="0.25">
      <c r="A179" s="96"/>
      <c r="B179" s="97"/>
      <c r="C179" s="96"/>
      <c r="D179" s="96"/>
      <c r="E179" s="96"/>
      <c r="F179" s="96"/>
      <c r="G179" s="98"/>
      <c r="H179" s="98"/>
      <c r="I179" s="97"/>
      <c r="J179" s="96"/>
      <c r="K179" s="96"/>
      <c r="L179" s="96"/>
      <c r="M179" s="98"/>
      <c r="N179" s="98"/>
      <c r="O179" s="98"/>
      <c r="P179" s="98"/>
      <c r="Q179" s="98"/>
      <c r="R179" s="98"/>
      <c r="S179" s="98"/>
      <c r="T179" s="98"/>
      <c r="X179" s="96"/>
    </row>
    <row r="180" spans="1:24" x14ac:dyDescent="0.25">
      <c r="A180" s="96"/>
      <c r="B180" s="97"/>
      <c r="C180" s="96"/>
      <c r="D180" s="96"/>
      <c r="E180" s="96"/>
      <c r="F180" s="96"/>
      <c r="G180" s="98"/>
      <c r="H180" s="98"/>
      <c r="I180" s="97"/>
      <c r="J180" s="96"/>
      <c r="K180" s="96"/>
      <c r="L180" s="96"/>
      <c r="M180" s="98"/>
      <c r="N180" s="98"/>
      <c r="O180" s="98"/>
      <c r="P180" s="98"/>
      <c r="Q180" s="98"/>
      <c r="R180" s="98"/>
      <c r="S180" s="98"/>
      <c r="T180" s="98"/>
      <c r="X180" s="96"/>
    </row>
    <row r="181" spans="1:24" x14ac:dyDescent="0.25">
      <c r="A181" s="96"/>
      <c r="B181" s="97"/>
      <c r="C181" s="96"/>
      <c r="D181" s="96"/>
      <c r="E181" s="96"/>
      <c r="F181" s="96"/>
      <c r="G181" s="98"/>
      <c r="H181" s="98"/>
      <c r="J181" s="96"/>
      <c r="K181" s="96"/>
      <c r="L181" s="96"/>
      <c r="M181" s="98"/>
      <c r="N181" s="98"/>
      <c r="O181" s="98"/>
      <c r="P181" s="98"/>
      <c r="Q181" s="98"/>
      <c r="R181" s="98"/>
      <c r="S181" s="98"/>
      <c r="T181" s="98"/>
      <c r="X181" s="96"/>
    </row>
    <row r="182" spans="1:24" x14ac:dyDescent="0.25">
      <c r="A182" s="96"/>
      <c r="B182" s="97"/>
      <c r="C182" s="96"/>
      <c r="D182" s="96"/>
      <c r="E182" s="96"/>
      <c r="F182" s="96"/>
      <c r="G182" s="98"/>
      <c r="H182" s="98"/>
      <c r="I182" s="97"/>
      <c r="J182" s="96"/>
      <c r="K182" s="96"/>
      <c r="L182" s="96"/>
      <c r="M182" s="98"/>
      <c r="N182" s="98"/>
      <c r="O182" s="98"/>
      <c r="P182" s="98"/>
      <c r="Q182" s="98"/>
      <c r="R182" s="98"/>
      <c r="S182" s="98"/>
      <c r="T182" s="98"/>
      <c r="X182" s="96"/>
    </row>
    <row r="183" spans="1:24" x14ac:dyDescent="0.25">
      <c r="A183" s="96"/>
      <c r="B183" s="97"/>
      <c r="C183" s="96"/>
      <c r="D183" s="96"/>
      <c r="E183" s="96"/>
      <c r="F183" s="96"/>
      <c r="G183" s="98"/>
      <c r="H183" s="98"/>
      <c r="I183" s="97"/>
      <c r="J183" s="96"/>
      <c r="K183" s="96"/>
      <c r="L183" s="96"/>
      <c r="M183" s="98"/>
      <c r="N183" s="98"/>
      <c r="O183" s="98"/>
      <c r="P183" s="98"/>
      <c r="Q183" s="98"/>
      <c r="R183" s="98"/>
      <c r="S183" s="98"/>
      <c r="T183" s="98"/>
      <c r="X183" s="96"/>
    </row>
    <row r="184" spans="1:24" x14ac:dyDescent="0.25">
      <c r="A184" s="96"/>
      <c r="B184" s="97"/>
      <c r="C184" s="96"/>
      <c r="D184" s="96"/>
      <c r="E184" s="96"/>
      <c r="F184" s="96"/>
      <c r="G184" s="98"/>
      <c r="H184" s="98"/>
      <c r="I184" s="97"/>
      <c r="J184" s="96"/>
      <c r="K184" s="96"/>
      <c r="L184" s="96"/>
      <c r="M184" s="98"/>
      <c r="N184" s="98"/>
      <c r="O184" s="98"/>
      <c r="P184" s="98"/>
      <c r="Q184" s="98"/>
      <c r="R184" s="98"/>
      <c r="S184" s="98"/>
      <c r="T184" s="98"/>
      <c r="X184" s="96"/>
    </row>
    <row r="185" spans="1:24" x14ac:dyDescent="0.25">
      <c r="A185" s="96"/>
      <c r="B185" s="97"/>
      <c r="C185" s="96"/>
      <c r="D185" s="96"/>
      <c r="E185" s="96"/>
      <c r="F185" s="96"/>
      <c r="G185" s="98"/>
      <c r="H185" s="98"/>
      <c r="I185" s="97"/>
      <c r="J185" s="96"/>
      <c r="K185" s="96"/>
      <c r="L185" s="96"/>
      <c r="M185" s="98"/>
      <c r="N185" s="98"/>
      <c r="O185" s="98"/>
      <c r="P185" s="98"/>
      <c r="Q185" s="98"/>
      <c r="R185" s="98"/>
      <c r="S185" s="98"/>
      <c r="T185" s="98"/>
      <c r="X185" s="96"/>
    </row>
    <row r="186" spans="1:24" x14ac:dyDescent="0.25">
      <c r="A186" s="96"/>
      <c r="B186" s="97"/>
      <c r="C186" s="96"/>
      <c r="D186" s="96"/>
      <c r="E186" s="96"/>
      <c r="F186" s="96"/>
      <c r="G186" s="98"/>
      <c r="H186" s="98"/>
      <c r="J186" s="96"/>
      <c r="K186" s="96"/>
      <c r="L186" s="96"/>
      <c r="M186" s="98"/>
      <c r="N186" s="98"/>
      <c r="O186" s="98"/>
      <c r="P186" s="98"/>
      <c r="Q186" s="98"/>
      <c r="R186" s="98"/>
      <c r="S186" s="98"/>
      <c r="T186" s="98"/>
      <c r="X186" s="96"/>
    </row>
    <row r="187" spans="1:24" x14ac:dyDescent="0.25">
      <c r="A187" s="96"/>
      <c r="B187" s="97"/>
      <c r="C187" s="96"/>
      <c r="D187" s="96"/>
      <c r="E187" s="96"/>
      <c r="F187" s="96"/>
      <c r="G187" s="98"/>
      <c r="H187" s="98"/>
      <c r="I187" s="97"/>
      <c r="J187" s="96"/>
      <c r="K187" s="96"/>
      <c r="L187" s="96"/>
      <c r="M187" s="98"/>
      <c r="N187" s="98"/>
      <c r="O187" s="98"/>
      <c r="P187" s="98"/>
      <c r="Q187" s="98"/>
      <c r="R187" s="98"/>
      <c r="S187" s="98"/>
      <c r="T187" s="98"/>
      <c r="X187" s="96"/>
    </row>
    <row r="188" spans="1:24" x14ac:dyDescent="0.25">
      <c r="A188" s="96"/>
      <c r="B188" s="97"/>
      <c r="C188" s="96"/>
      <c r="D188" s="96"/>
      <c r="E188" s="96"/>
      <c r="F188" s="96"/>
      <c r="G188" s="98"/>
      <c r="H188" s="98"/>
      <c r="I188" s="97"/>
      <c r="J188" s="96"/>
      <c r="K188" s="96"/>
      <c r="L188" s="96"/>
      <c r="M188" s="98"/>
      <c r="N188" s="98"/>
      <c r="O188" s="98"/>
      <c r="P188" s="98"/>
      <c r="Q188" s="98"/>
      <c r="R188" s="98"/>
      <c r="S188" s="98"/>
      <c r="T188" s="98"/>
      <c r="X188" s="96"/>
    </row>
    <row r="189" spans="1:24" x14ac:dyDescent="0.25">
      <c r="A189" s="96"/>
      <c r="B189" s="97"/>
      <c r="C189" s="96"/>
      <c r="D189" s="96"/>
      <c r="E189" s="96"/>
      <c r="F189" s="96"/>
      <c r="G189" s="98"/>
      <c r="H189" s="98"/>
      <c r="I189" s="97"/>
      <c r="J189" s="96"/>
      <c r="K189" s="96"/>
      <c r="L189" s="96"/>
      <c r="M189" s="98"/>
      <c r="N189" s="98"/>
      <c r="O189" s="98"/>
      <c r="P189" s="98"/>
      <c r="Q189" s="98"/>
      <c r="R189" s="98"/>
      <c r="S189" s="98"/>
      <c r="T189" s="98"/>
      <c r="X189" s="96"/>
    </row>
    <row r="190" spans="1:24" x14ac:dyDescent="0.25">
      <c r="A190" s="96"/>
      <c r="B190" s="97"/>
      <c r="C190" s="96"/>
      <c r="D190" s="96"/>
      <c r="E190" s="96"/>
      <c r="F190" s="96"/>
      <c r="G190" s="98"/>
      <c r="H190" s="98"/>
      <c r="I190" s="97"/>
      <c r="J190" s="96"/>
      <c r="K190" s="96"/>
      <c r="L190" s="96"/>
      <c r="M190" s="98"/>
      <c r="N190" s="98"/>
      <c r="O190" s="98"/>
      <c r="P190" s="98"/>
      <c r="Q190" s="98"/>
      <c r="R190" s="98"/>
      <c r="S190" s="98"/>
      <c r="T190" s="98"/>
      <c r="X190" s="96"/>
    </row>
    <row r="191" spans="1:24" x14ac:dyDescent="0.25">
      <c r="A191" s="96"/>
      <c r="B191" s="97"/>
      <c r="C191" s="96"/>
      <c r="D191" s="96"/>
      <c r="E191" s="96"/>
      <c r="F191" s="96"/>
      <c r="G191" s="98"/>
      <c r="H191" s="98"/>
      <c r="I191" s="97"/>
      <c r="J191" s="96"/>
      <c r="K191" s="96"/>
      <c r="L191" s="96"/>
      <c r="M191" s="98"/>
      <c r="N191" s="98"/>
      <c r="O191" s="98"/>
      <c r="P191" s="98"/>
      <c r="Q191" s="98"/>
      <c r="R191" s="98"/>
      <c r="S191" s="98"/>
      <c r="T191" s="98"/>
      <c r="X191" s="96"/>
    </row>
    <row r="192" spans="1:24" x14ac:dyDescent="0.25">
      <c r="A192" s="96"/>
      <c r="B192" s="97"/>
      <c r="C192" s="96"/>
      <c r="D192" s="96"/>
      <c r="E192" s="96"/>
      <c r="F192" s="96"/>
      <c r="G192" s="98"/>
      <c r="H192" s="98"/>
      <c r="I192" s="97"/>
      <c r="J192" s="96"/>
      <c r="K192" s="96"/>
      <c r="L192" s="96"/>
      <c r="M192" s="98"/>
      <c r="N192" s="98"/>
      <c r="O192" s="98"/>
      <c r="P192" s="98"/>
      <c r="Q192" s="98"/>
      <c r="R192" s="98"/>
      <c r="S192" s="98"/>
      <c r="T192" s="98"/>
      <c r="X192" s="96"/>
    </row>
    <row r="193" spans="1:24" x14ac:dyDescent="0.25">
      <c r="A193" s="96"/>
      <c r="B193" s="97"/>
      <c r="C193" s="96"/>
      <c r="D193" s="96"/>
      <c r="E193" s="96"/>
      <c r="F193" s="96"/>
      <c r="G193" s="98"/>
      <c r="H193" s="98"/>
      <c r="I193" s="97"/>
      <c r="J193" s="96"/>
      <c r="K193" s="96"/>
      <c r="L193" s="96"/>
      <c r="M193" s="98"/>
      <c r="N193" s="98"/>
      <c r="O193" s="98"/>
      <c r="P193" s="98"/>
      <c r="Q193" s="98"/>
      <c r="R193" s="98"/>
      <c r="S193" s="98"/>
      <c r="T193" s="98"/>
      <c r="X193" s="96"/>
    </row>
    <row r="194" spans="1:24" x14ac:dyDescent="0.25">
      <c r="A194" s="96"/>
      <c r="B194" s="97"/>
      <c r="C194" s="96"/>
      <c r="D194" s="96"/>
      <c r="E194" s="96"/>
      <c r="F194" s="96"/>
      <c r="G194" s="98"/>
      <c r="H194" s="98"/>
      <c r="I194" s="97"/>
      <c r="J194" s="96"/>
      <c r="K194" s="96"/>
      <c r="L194" s="96"/>
      <c r="M194" s="98"/>
      <c r="N194" s="98"/>
      <c r="O194" s="98"/>
      <c r="P194" s="98"/>
      <c r="Q194" s="98"/>
      <c r="R194" s="98"/>
      <c r="S194" s="98"/>
      <c r="T194" s="98"/>
      <c r="X194" s="96"/>
    </row>
    <row r="195" spans="1:24" x14ac:dyDescent="0.25">
      <c r="A195" s="96"/>
      <c r="B195" s="97"/>
      <c r="C195" s="96"/>
      <c r="D195" s="96"/>
      <c r="E195" s="96"/>
      <c r="F195" s="96"/>
      <c r="G195" s="98"/>
      <c r="H195" s="98"/>
      <c r="I195" s="97"/>
      <c r="J195" s="96"/>
      <c r="K195" s="96"/>
      <c r="L195" s="96"/>
      <c r="M195" s="98"/>
      <c r="N195" s="98"/>
      <c r="O195" s="98"/>
      <c r="P195" s="98"/>
      <c r="Q195" s="98"/>
      <c r="R195" s="98"/>
      <c r="S195" s="98"/>
      <c r="T195" s="98"/>
      <c r="X195" s="96"/>
    </row>
    <row r="196" spans="1:24" x14ac:dyDescent="0.25">
      <c r="A196" s="96"/>
      <c r="B196" s="97"/>
      <c r="C196" s="96"/>
      <c r="D196" s="96"/>
      <c r="E196" s="96"/>
      <c r="F196" s="96"/>
      <c r="G196" s="98"/>
      <c r="H196" s="98"/>
      <c r="I196" s="97"/>
      <c r="J196" s="96"/>
      <c r="K196" s="96"/>
      <c r="L196" s="96"/>
      <c r="M196" s="98"/>
      <c r="N196" s="98"/>
      <c r="O196" s="98"/>
      <c r="P196" s="98"/>
      <c r="Q196" s="98"/>
      <c r="R196" s="98"/>
      <c r="S196" s="98"/>
      <c r="T196" s="98"/>
      <c r="X196" s="96"/>
    </row>
    <row r="197" spans="1:24" x14ac:dyDescent="0.25">
      <c r="A197" s="96"/>
      <c r="B197" s="97"/>
      <c r="C197" s="96"/>
      <c r="D197" s="96"/>
      <c r="E197" s="96"/>
      <c r="F197" s="96"/>
      <c r="G197" s="98"/>
      <c r="H197" s="98"/>
      <c r="I197" s="97"/>
      <c r="J197" s="96"/>
      <c r="K197" s="96"/>
      <c r="L197" s="96"/>
      <c r="M197" s="98"/>
      <c r="N197" s="98"/>
      <c r="O197" s="98"/>
      <c r="P197" s="98"/>
      <c r="Q197" s="98"/>
      <c r="R197" s="98"/>
      <c r="S197" s="98"/>
      <c r="T197" s="98"/>
      <c r="X197" s="96"/>
    </row>
    <row r="198" spans="1:24" x14ac:dyDescent="0.25">
      <c r="A198" s="96"/>
      <c r="B198" s="97"/>
      <c r="C198" s="96"/>
      <c r="D198" s="96"/>
      <c r="E198" s="96"/>
      <c r="F198" s="96"/>
      <c r="G198" s="98"/>
      <c r="H198" s="98"/>
      <c r="I198" s="97"/>
      <c r="J198" s="96"/>
      <c r="K198" s="96"/>
      <c r="L198" s="96"/>
      <c r="M198" s="98"/>
      <c r="N198" s="98"/>
      <c r="O198" s="98"/>
      <c r="P198" s="98"/>
      <c r="Q198" s="98"/>
      <c r="R198" s="98"/>
      <c r="S198" s="98"/>
      <c r="T198" s="98"/>
      <c r="X198" s="96"/>
    </row>
    <row r="199" spans="1:24" x14ac:dyDescent="0.25">
      <c r="A199" s="96"/>
      <c r="B199" s="97"/>
      <c r="C199" s="96"/>
      <c r="D199" s="96"/>
      <c r="E199" s="96"/>
      <c r="F199" s="96"/>
      <c r="G199" s="98"/>
      <c r="H199" s="98"/>
      <c r="I199" s="97"/>
      <c r="J199" s="96"/>
      <c r="K199" s="96"/>
      <c r="L199" s="96"/>
      <c r="M199" s="98"/>
      <c r="N199" s="98"/>
      <c r="O199" s="98"/>
      <c r="P199" s="98"/>
      <c r="Q199" s="98"/>
      <c r="R199" s="98"/>
      <c r="S199" s="98"/>
      <c r="T199" s="98"/>
      <c r="X199" s="96"/>
    </row>
    <row r="200" spans="1:24" x14ac:dyDescent="0.25">
      <c r="A200" s="96"/>
      <c r="B200" s="97"/>
      <c r="C200" s="96"/>
      <c r="D200" s="96"/>
      <c r="E200" s="96"/>
      <c r="F200" s="96"/>
      <c r="G200" s="98"/>
      <c r="H200" s="98"/>
      <c r="I200" s="97"/>
      <c r="J200" s="96"/>
      <c r="K200" s="96"/>
      <c r="L200" s="96"/>
      <c r="M200" s="98"/>
      <c r="N200" s="98"/>
      <c r="O200" s="98"/>
      <c r="P200" s="98"/>
      <c r="Q200" s="98"/>
      <c r="R200" s="98"/>
      <c r="S200" s="98"/>
      <c r="T200" s="98"/>
      <c r="X200" s="96"/>
    </row>
    <row r="201" spans="1:24" x14ac:dyDescent="0.25">
      <c r="A201" s="96"/>
      <c r="B201" s="97"/>
      <c r="C201" s="96"/>
      <c r="D201" s="96"/>
      <c r="E201" s="96"/>
      <c r="F201" s="96"/>
      <c r="G201" s="98"/>
      <c r="H201" s="98"/>
      <c r="I201" s="97"/>
      <c r="J201" s="96"/>
      <c r="K201" s="96"/>
      <c r="L201" s="96"/>
      <c r="M201" s="98"/>
      <c r="N201" s="98"/>
      <c r="O201" s="98"/>
      <c r="P201" s="98"/>
      <c r="Q201" s="98"/>
      <c r="R201" s="98"/>
      <c r="S201" s="98"/>
      <c r="T201" s="98"/>
      <c r="X201" s="96"/>
    </row>
    <row r="202" spans="1:24" x14ac:dyDescent="0.25">
      <c r="A202" s="96"/>
      <c r="B202" s="97"/>
      <c r="C202" s="96"/>
      <c r="D202" s="96"/>
      <c r="E202" s="96"/>
      <c r="F202" s="96"/>
      <c r="G202" s="98"/>
      <c r="H202" s="98"/>
      <c r="I202" s="97"/>
      <c r="J202" s="96"/>
      <c r="K202" s="96"/>
      <c r="L202" s="96"/>
      <c r="M202" s="98"/>
      <c r="N202" s="98"/>
      <c r="O202" s="98"/>
      <c r="P202" s="98"/>
      <c r="Q202" s="98"/>
      <c r="R202" s="98"/>
      <c r="S202" s="98"/>
      <c r="T202" s="98"/>
      <c r="X202" s="96"/>
    </row>
    <row r="203" spans="1:24" x14ac:dyDescent="0.25">
      <c r="A203" s="96"/>
      <c r="B203" s="97"/>
      <c r="C203" s="96"/>
      <c r="D203" s="96"/>
      <c r="E203" s="96"/>
      <c r="F203" s="96"/>
      <c r="G203" s="98"/>
      <c r="H203" s="98"/>
      <c r="I203" s="97"/>
      <c r="J203" s="96"/>
      <c r="K203" s="96"/>
      <c r="L203" s="96"/>
      <c r="M203" s="98"/>
      <c r="N203" s="98"/>
      <c r="O203" s="98"/>
      <c r="P203" s="98"/>
      <c r="Q203" s="98"/>
      <c r="R203" s="98"/>
      <c r="S203" s="98"/>
      <c r="T203" s="98"/>
      <c r="X203" s="96"/>
    </row>
    <row r="204" spans="1:24" x14ac:dyDescent="0.25">
      <c r="A204" s="96"/>
      <c r="B204" s="97"/>
      <c r="C204" s="96"/>
      <c r="D204" s="96"/>
      <c r="E204" s="96"/>
      <c r="F204" s="96"/>
      <c r="G204" s="98"/>
      <c r="H204" s="98"/>
      <c r="I204" s="97"/>
      <c r="J204" s="96"/>
      <c r="K204" s="96"/>
      <c r="L204" s="96"/>
      <c r="M204" s="98"/>
      <c r="N204" s="98"/>
      <c r="O204" s="98"/>
      <c r="P204" s="98"/>
      <c r="Q204" s="98"/>
      <c r="R204" s="98"/>
      <c r="S204" s="98"/>
      <c r="T204" s="98"/>
      <c r="X204" s="96"/>
    </row>
    <row r="205" spans="1:24" x14ac:dyDescent="0.25">
      <c r="A205" s="96"/>
      <c r="B205" s="97"/>
      <c r="C205" s="96"/>
      <c r="D205" s="96"/>
      <c r="E205" s="96"/>
      <c r="F205" s="96"/>
      <c r="G205" s="98"/>
      <c r="H205" s="98"/>
      <c r="I205" s="97"/>
      <c r="J205" s="96"/>
      <c r="K205" s="96"/>
      <c r="L205" s="96"/>
      <c r="M205" s="98"/>
      <c r="N205" s="98"/>
      <c r="O205" s="98"/>
      <c r="P205" s="98"/>
      <c r="Q205" s="98"/>
      <c r="R205" s="98"/>
      <c r="S205" s="98"/>
      <c r="T205" s="98"/>
      <c r="X205" s="96"/>
    </row>
    <row r="206" spans="1:24" x14ac:dyDescent="0.25">
      <c r="A206" s="96"/>
      <c r="B206" s="97"/>
      <c r="C206" s="96"/>
      <c r="D206" s="96"/>
      <c r="E206" s="96"/>
      <c r="F206" s="96"/>
      <c r="G206" s="98"/>
      <c r="H206" s="98"/>
      <c r="I206" s="97"/>
      <c r="J206" s="96"/>
      <c r="K206" s="96"/>
      <c r="L206" s="96"/>
      <c r="M206" s="98"/>
      <c r="N206" s="98"/>
      <c r="O206" s="98"/>
      <c r="P206" s="98"/>
      <c r="Q206" s="98"/>
      <c r="R206" s="98"/>
      <c r="S206" s="98"/>
      <c r="T206" s="98"/>
      <c r="X206" s="96"/>
    </row>
    <row r="207" spans="1:24" x14ac:dyDescent="0.25">
      <c r="A207" s="96"/>
      <c r="B207" s="97"/>
      <c r="C207" s="96"/>
      <c r="D207" s="96"/>
      <c r="E207" s="96"/>
      <c r="F207" s="96"/>
      <c r="G207" s="98"/>
      <c r="H207" s="98"/>
      <c r="I207" s="97"/>
      <c r="J207" s="96"/>
      <c r="K207" s="96"/>
      <c r="L207" s="96"/>
      <c r="M207" s="98"/>
      <c r="N207" s="98"/>
      <c r="O207" s="98"/>
      <c r="P207" s="98"/>
      <c r="Q207" s="98"/>
      <c r="R207" s="98"/>
      <c r="S207" s="98"/>
      <c r="T207" s="98"/>
      <c r="X207" s="96"/>
    </row>
    <row r="208" spans="1:24" x14ac:dyDescent="0.25">
      <c r="A208" s="96"/>
      <c r="B208" s="97"/>
      <c r="C208" s="96"/>
      <c r="D208" s="96"/>
      <c r="E208" s="96"/>
      <c r="F208" s="96"/>
      <c r="G208" s="98"/>
      <c r="H208" s="98"/>
      <c r="I208" s="97"/>
      <c r="J208" s="96"/>
      <c r="K208" s="96"/>
      <c r="L208" s="96"/>
      <c r="M208" s="98"/>
      <c r="N208" s="98"/>
      <c r="O208" s="98"/>
      <c r="P208" s="98"/>
      <c r="Q208" s="98"/>
      <c r="R208" s="98"/>
      <c r="S208" s="98"/>
      <c r="T208" s="98"/>
      <c r="X208" s="96"/>
    </row>
    <row r="209" spans="1:24" x14ac:dyDescent="0.25">
      <c r="A209" s="96"/>
      <c r="B209" s="97"/>
      <c r="C209" s="96"/>
      <c r="D209" s="96"/>
      <c r="E209" s="96"/>
      <c r="F209" s="96"/>
      <c r="G209" s="98"/>
      <c r="H209" s="98"/>
      <c r="I209" s="97"/>
      <c r="J209" s="96"/>
      <c r="K209" s="96"/>
      <c r="L209" s="96"/>
      <c r="M209" s="98"/>
      <c r="N209" s="98"/>
      <c r="O209" s="98"/>
      <c r="P209" s="98"/>
      <c r="Q209" s="98"/>
      <c r="R209" s="98"/>
      <c r="S209" s="98"/>
      <c r="T209" s="98"/>
      <c r="X209" s="96"/>
    </row>
    <row r="210" spans="1:24" x14ac:dyDescent="0.25">
      <c r="A210" s="96"/>
      <c r="B210" s="97"/>
      <c r="C210" s="96"/>
      <c r="D210" s="96"/>
      <c r="E210" s="96"/>
      <c r="F210" s="96"/>
      <c r="G210" s="98"/>
      <c r="H210" s="98"/>
      <c r="I210" s="97"/>
      <c r="J210" s="96"/>
      <c r="K210" s="96"/>
      <c r="L210" s="96"/>
      <c r="M210" s="98"/>
      <c r="N210" s="98"/>
      <c r="O210" s="98"/>
      <c r="P210" s="98"/>
      <c r="Q210" s="98"/>
      <c r="R210" s="98"/>
      <c r="S210" s="98"/>
      <c r="T210" s="98"/>
      <c r="X210" s="96"/>
    </row>
    <row r="211" spans="1:24" x14ac:dyDescent="0.25">
      <c r="A211" s="96"/>
      <c r="B211" s="97"/>
      <c r="C211" s="96"/>
      <c r="D211" s="96"/>
      <c r="E211" s="96"/>
      <c r="F211" s="96"/>
      <c r="G211" s="98"/>
      <c r="H211" s="98"/>
      <c r="I211" s="97"/>
      <c r="J211" s="96"/>
      <c r="K211" s="96"/>
      <c r="L211" s="96"/>
      <c r="M211" s="98"/>
      <c r="N211" s="98"/>
      <c r="O211" s="98"/>
      <c r="P211" s="98"/>
      <c r="Q211" s="98"/>
      <c r="R211" s="98"/>
      <c r="S211" s="98"/>
      <c r="T211" s="98"/>
      <c r="X211" s="96"/>
    </row>
    <row r="212" spans="1:24" x14ac:dyDescent="0.25">
      <c r="A212" s="96"/>
      <c r="B212" s="97"/>
      <c r="C212" s="96"/>
      <c r="D212" s="96"/>
      <c r="E212" s="96"/>
      <c r="F212" s="96"/>
      <c r="G212" s="98"/>
      <c r="H212" s="98"/>
      <c r="I212" s="97"/>
      <c r="J212" s="96"/>
      <c r="K212" s="96"/>
      <c r="L212" s="96"/>
      <c r="M212" s="98"/>
      <c r="N212" s="98"/>
      <c r="O212" s="98"/>
      <c r="P212" s="98"/>
      <c r="Q212" s="98"/>
      <c r="R212" s="98"/>
      <c r="S212" s="98"/>
      <c r="T212" s="98"/>
      <c r="X212" s="96"/>
    </row>
    <row r="213" spans="1:24" x14ac:dyDescent="0.25">
      <c r="A213" s="96"/>
      <c r="B213" s="97"/>
      <c r="C213" s="96"/>
      <c r="D213" s="96"/>
      <c r="E213" s="96"/>
      <c r="F213" s="96"/>
      <c r="G213" s="98"/>
      <c r="H213" s="98"/>
      <c r="I213" s="97"/>
      <c r="J213" s="96"/>
      <c r="K213" s="96"/>
      <c r="L213" s="96"/>
      <c r="M213" s="98"/>
      <c r="N213" s="98"/>
      <c r="O213" s="98"/>
      <c r="P213" s="98"/>
      <c r="Q213" s="98"/>
      <c r="R213" s="98"/>
      <c r="S213" s="98"/>
      <c r="T213" s="98"/>
      <c r="X213" s="96"/>
    </row>
    <row r="214" spans="1:24" x14ac:dyDescent="0.25">
      <c r="A214" s="96"/>
      <c r="B214" s="97"/>
      <c r="C214" s="96"/>
      <c r="D214" s="96"/>
      <c r="E214" s="96"/>
      <c r="F214" s="96"/>
      <c r="G214" s="98"/>
      <c r="H214" s="98"/>
      <c r="I214" s="97"/>
      <c r="J214" s="96"/>
      <c r="K214" s="96"/>
      <c r="L214" s="96"/>
      <c r="M214" s="98"/>
      <c r="N214" s="98"/>
      <c r="O214" s="98"/>
      <c r="P214" s="98"/>
      <c r="Q214" s="98"/>
      <c r="R214" s="98"/>
      <c r="S214" s="98"/>
      <c r="T214" s="98"/>
      <c r="X214" s="96"/>
    </row>
    <row r="215" spans="1:24" x14ac:dyDescent="0.25">
      <c r="A215" s="96"/>
      <c r="B215" s="97"/>
      <c r="C215" s="96"/>
      <c r="D215" s="96"/>
      <c r="E215" s="96"/>
      <c r="F215" s="96"/>
      <c r="G215" s="98"/>
      <c r="H215" s="98"/>
      <c r="I215" s="97"/>
      <c r="J215" s="96"/>
      <c r="K215" s="96"/>
      <c r="L215" s="96"/>
      <c r="M215" s="98"/>
      <c r="N215" s="98"/>
      <c r="O215" s="98"/>
      <c r="P215" s="98"/>
      <c r="Q215" s="98"/>
      <c r="R215" s="98"/>
      <c r="S215" s="98"/>
      <c r="T215" s="98"/>
      <c r="X215" s="96"/>
    </row>
    <row r="216" spans="1:24" x14ac:dyDescent="0.25">
      <c r="A216" s="96"/>
      <c r="B216" s="97"/>
      <c r="C216" s="96"/>
      <c r="D216" s="96"/>
      <c r="E216" s="96"/>
      <c r="F216" s="96"/>
      <c r="G216" s="98"/>
      <c r="H216" s="98"/>
      <c r="I216" s="97"/>
      <c r="J216" s="96"/>
      <c r="K216" s="96"/>
      <c r="L216" s="96"/>
      <c r="M216" s="98"/>
      <c r="N216" s="98"/>
      <c r="O216" s="98"/>
      <c r="P216" s="98"/>
      <c r="Q216" s="98"/>
      <c r="R216" s="98"/>
      <c r="S216" s="98"/>
      <c r="T216" s="98"/>
      <c r="X216" s="96"/>
    </row>
    <row r="217" spans="1:24" x14ac:dyDescent="0.25">
      <c r="A217" s="96"/>
      <c r="B217" s="97"/>
      <c r="C217" s="96"/>
      <c r="D217" s="96"/>
      <c r="E217" s="96"/>
      <c r="F217" s="96"/>
      <c r="G217" s="98"/>
      <c r="H217" s="98"/>
      <c r="I217" s="97"/>
      <c r="J217" s="96"/>
      <c r="K217" s="96"/>
      <c r="L217" s="96"/>
      <c r="M217" s="98"/>
      <c r="N217" s="98"/>
      <c r="O217" s="98"/>
      <c r="P217" s="98"/>
      <c r="Q217" s="98"/>
      <c r="R217" s="98"/>
      <c r="S217" s="98"/>
      <c r="T217" s="98"/>
      <c r="X217" s="96"/>
    </row>
    <row r="218" spans="1:24" x14ac:dyDescent="0.25">
      <c r="A218" s="96"/>
      <c r="B218" s="97"/>
      <c r="C218" s="96"/>
      <c r="D218" s="96"/>
      <c r="E218" s="96"/>
      <c r="F218" s="96"/>
      <c r="G218" s="98"/>
      <c r="H218" s="98"/>
      <c r="I218" s="97"/>
      <c r="J218" s="96"/>
      <c r="K218" s="96"/>
      <c r="L218" s="96"/>
      <c r="M218" s="98"/>
      <c r="N218" s="98"/>
      <c r="O218" s="98"/>
      <c r="P218" s="98"/>
      <c r="Q218" s="98"/>
      <c r="R218" s="98"/>
      <c r="S218" s="98"/>
      <c r="T218" s="98"/>
      <c r="X218" s="96"/>
    </row>
    <row r="219" spans="1:24" x14ac:dyDescent="0.25">
      <c r="A219" s="96"/>
      <c r="B219" s="97"/>
      <c r="C219" s="96"/>
      <c r="D219" s="96"/>
      <c r="E219" s="96"/>
      <c r="F219" s="96"/>
      <c r="G219" s="98"/>
      <c r="H219" s="98"/>
      <c r="I219" s="97"/>
      <c r="J219" s="96"/>
      <c r="K219" s="96"/>
      <c r="L219" s="96"/>
      <c r="M219" s="98"/>
      <c r="N219" s="98"/>
      <c r="O219" s="98"/>
      <c r="P219" s="98"/>
      <c r="Q219" s="98"/>
      <c r="R219" s="98"/>
      <c r="S219" s="98"/>
      <c r="T219" s="98"/>
      <c r="X219" s="96"/>
    </row>
    <row r="220" spans="1:24" x14ac:dyDescent="0.25">
      <c r="A220" s="96"/>
      <c r="B220" s="97"/>
      <c r="C220" s="96"/>
      <c r="D220" s="96"/>
      <c r="E220" s="96"/>
      <c r="F220" s="96"/>
      <c r="G220" s="98"/>
      <c r="H220" s="98"/>
      <c r="I220" s="97"/>
      <c r="J220" s="96"/>
      <c r="K220" s="96"/>
      <c r="L220" s="96"/>
      <c r="M220" s="98"/>
      <c r="N220" s="98"/>
      <c r="O220" s="98"/>
      <c r="P220" s="98"/>
      <c r="Q220" s="98"/>
      <c r="R220" s="98"/>
      <c r="S220" s="98"/>
      <c r="T220" s="98"/>
      <c r="X220" s="96"/>
    </row>
    <row r="221" spans="1:24" x14ac:dyDescent="0.25">
      <c r="A221" s="96"/>
      <c r="B221" s="97"/>
      <c r="C221" s="96"/>
      <c r="D221" s="96"/>
      <c r="E221" s="96"/>
      <c r="F221" s="96"/>
      <c r="G221" s="98"/>
      <c r="H221" s="98"/>
      <c r="I221" s="97"/>
      <c r="J221" s="96"/>
      <c r="K221" s="96"/>
      <c r="L221" s="96"/>
      <c r="M221" s="98"/>
      <c r="N221" s="98"/>
      <c r="O221" s="98"/>
      <c r="P221" s="98"/>
      <c r="Q221" s="98"/>
      <c r="R221" s="98"/>
      <c r="S221" s="98"/>
      <c r="T221" s="98"/>
      <c r="X221" s="96"/>
    </row>
    <row r="222" spans="1:24" x14ac:dyDescent="0.25">
      <c r="A222" s="96"/>
      <c r="B222" s="97"/>
      <c r="C222" s="96"/>
      <c r="D222" s="96"/>
      <c r="E222" s="96"/>
      <c r="F222" s="96"/>
      <c r="G222" s="98"/>
      <c r="H222" s="98"/>
      <c r="I222" s="97"/>
      <c r="J222" s="96"/>
      <c r="K222" s="96"/>
      <c r="L222" s="96"/>
      <c r="M222" s="98"/>
      <c r="N222" s="98"/>
      <c r="O222" s="98"/>
      <c r="P222" s="98"/>
      <c r="Q222" s="98"/>
      <c r="R222" s="98"/>
      <c r="S222" s="98"/>
      <c r="T222" s="98"/>
      <c r="X222" s="96"/>
    </row>
    <row r="223" spans="1:24" x14ac:dyDescent="0.25">
      <c r="A223" s="96"/>
      <c r="B223" s="97"/>
      <c r="C223" s="96"/>
      <c r="D223" s="96"/>
      <c r="E223" s="96"/>
      <c r="F223" s="96"/>
      <c r="G223" s="98"/>
      <c r="H223" s="98"/>
      <c r="I223" s="97"/>
      <c r="J223" s="96"/>
      <c r="K223" s="96"/>
      <c r="L223" s="96"/>
      <c r="M223" s="98"/>
      <c r="N223" s="98"/>
      <c r="O223" s="98"/>
      <c r="P223" s="98"/>
      <c r="Q223" s="98"/>
      <c r="R223" s="98"/>
      <c r="S223" s="98"/>
      <c r="T223" s="98"/>
      <c r="X223" s="96"/>
    </row>
    <row r="224" spans="1:24" x14ac:dyDescent="0.25">
      <c r="A224" s="96"/>
      <c r="B224" s="97"/>
      <c r="C224" s="96"/>
      <c r="D224" s="96"/>
      <c r="E224" s="96"/>
      <c r="F224" s="96"/>
      <c r="G224" s="98"/>
      <c r="H224" s="98"/>
      <c r="I224" s="97"/>
      <c r="J224" s="96"/>
      <c r="K224" s="96"/>
      <c r="L224" s="96"/>
      <c r="M224" s="98"/>
      <c r="N224" s="98"/>
      <c r="O224" s="98"/>
      <c r="P224" s="98"/>
      <c r="Q224" s="98"/>
      <c r="R224" s="98"/>
      <c r="S224" s="98"/>
      <c r="T224" s="98"/>
      <c r="X224" s="96"/>
    </row>
    <row r="225" spans="1:24" x14ac:dyDescent="0.25">
      <c r="A225" s="96"/>
      <c r="B225" s="97"/>
      <c r="C225" s="96"/>
      <c r="D225" s="96"/>
      <c r="E225" s="96"/>
      <c r="F225" s="96"/>
      <c r="G225" s="98"/>
      <c r="H225" s="98"/>
      <c r="I225" s="97"/>
      <c r="J225" s="96"/>
      <c r="K225" s="96"/>
      <c r="L225" s="96"/>
      <c r="M225" s="98"/>
      <c r="N225" s="98"/>
      <c r="O225" s="98"/>
      <c r="P225" s="98"/>
      <c r="Q225" s="98"/>
      <c r="R225" s="98"/>
      <c r="S225" s="98"/>
      <c r="T225" s="98"/>
      <c r="X225" s="96"/>
    </row>
    <row r="226" spans="1:24" x14ac:dyDescent="0.25">
      <c r="A226" s="96"/>
      <c r="B226" s="97"/>
      <c r="C226" s="96"/>
      <c r="D226" s="96"/>
      <c r="E226" s="96"/>
      <c r="F226" s="96"/>
      <c r="G226" s="98"/>
      <c r="H226" s="98"/>
      <c r="I226" s="97"/>
      <c r="J226" s="96"/>
      <c r="K226" s="96"/>
      <c r="L226" s="96"/>
      <c r="M226" s="98"/>
      <c r="N226" s="98"/>
      <c r="O226" s="98"/>
      <c r="P226" s="98"/>
      <c r="Q226" s="98"/>
      <c r="R226" s="98"/>
      <c r="S226" s="98"/>
      <c r="T226" s="98"/>
      <c r="X226" s="96"/>
    </row>
    <row r="227" spans="1:24" x14ac:dyDescent="0.25">
      <c r="A227" s="96"/>
      <c r="B227" s="97"/>
      <c r="C227" s="96"/>
      <c r="D227" s="96"/>
      <c r="E227" s="96"/>
      <c r="F227" s="96"/>
      <c r="G227" s="98"/>
      <c r="H227" s="98"/>
      <c r="I227" s="97"/>
      <c r="J227" s="96"/>
      <c r="K227" s="96"/>
      <c r="L227" s="96"/>
      <c r="M227" s="98"/>
      <c r="N227" s="98"/>
      <c r="O227" s="98"/>
      <c r="P227" s="98"/>
      <c r="Q227" s="98"/>
      <c r="R227" s="98"/>
      <c r="S227" s="98"/>
      <c r="T227" s="98"/>
      <c r="X227" s="96"/>
    </row>
    <row r="228" spans="1:24" x14ac:dyDescent="0.25">
      <c r="A228" s="96"/>
      <c r="B228" s="97"/>
      <c r="C228" s="96"/>
      <c r="D228" s="96"/>
      <c r="E228" s="96"/>
      <c r="F228" s="96"/>
      <c r="G228" s="98"/>
      <c r="H228" s="98"/>
      <c r="I228" s="97"/>
      <c r="J228" s="96"/>
      <c r="K228" s="96"/>
      <c r="L228" s="96"/>
      <c r="M228" s="98"/>
      <c r="N228" s="98"/>
      <c r="O228" s="98"/>
      <c r="P228" s="98"/>
      <c r="Q228" s="98"/>
      <c r="R228" s="98"/>
      <c r="S228" s="98"/>
      <c r="T228" s="98"/>
      <c r="X228" s="96"/>
    </row>
    <row r="229" spans="1:24" x14ac:dyDescent="0.25">
      <c r="A229" s="96"/>
      <c r="B229" s="97"/>
      <c r="C229" s="96"/>
      <c r="D229" s="96"/>
      <c r="E229" s="96"/>
      <c r="F229" s="96"/>
      <c r="G229" s="98"/>
      <c r="H229" s="98"/>
      <c r="I229" s="97"/>
      <c r="J229" s="96"/>
      <c r="K229" s="96"/>
      <c r="L229" s="96"/>
      <c r="M229" s="98"/>
      <c r="N229" s="98"/>
      <c r="O229" s="98"/>
      <c r="P229" s="98"/>
      <c r="Q229" s="98"/>
      <c r="R229" s="98"/>
      <c r="S229" s="98"/>
      <c r="T229" s="98"/>
      <c r="X229" s="96"/>
    </row>
    <row r="230" spans="1:24" x14ac:dyDescent="0.25">
      <c r="A230" s="96"/>
      <c r="B230" s="97"/>
      <c r="C230" s="96"/>
      <c r="D230" s="96"/>
      <c r="E230" s="96"/>
      <c r="F230" s="96"/>
      <c r="G230" s="98"/>
      <c r="H230" s="98"/>
      <c r="I230" s="97"/>
      <c r="J230" s="96"/>
      <c r="K230" s="96"/>
      <c r="L230" s="96"/>
      <c r="M230" s="98"/>
      <c r="N230" s="98"/>
      <c r="O230" s="98"/>
      <c r="P230" s="98"/>
      <c r="Q230" s="98"/>
      <c r="R230" s="98"/>
      <c r="S230" s="98"/>
      <c r="T230" s="98"/>
      <c r="X230" s="96"/>
    </row>
    <row r="231" spans="1:24" x14ac:dyDescent="0.25">
      <c r="A231" s="96"/>
      <c r="B231" s="97"/>
      <c r="C231" s="96"/>
      <c r="D231" s="96"/>
      <c r="E231" s="96"/>
      <c r="F231" s="96"/>
      <c r="G231" s="98"/>
      <c r="H231" s="98"/>
      <c r="I231" s="97"/>
      <c r="J231" s="96"/>
      <c r="K231" s="96"/>
      <c r="L231" s="96"/>
      <c r="M231" s="98"/>
      <c r="N231" s="98"/>
      <c r="O231" s="98"/>
      <c r="P231" s="98"/>
      <c r="Q231" s="98"/>
      <c r="R231" s="98"/>
      <c r="S231" s="98"/>
      <c r="T231" s="98"/>
      <c r="X231" s="96"/>
    </row>
    <row r="232" spans="1:24" x14ac:dyDescent="0.25">
      <c r="A232" s="96"/>
      <c r="B232" s="97"/>
      <c r="C232" s="96"/>
      <c r="D232" s="96"/>
      <c r="E232" s="96"/>
      <c r="F232" s="96"/>
      <c r="G232" s="98"/>
      <c r="H232" s="98"/>
      <c r="I232" s="97"/>
      <c r="J232" s="96"/>
      <c r="K232" s="96"/>
      <c r="L232" s="96"/>
      <c r="M232" s="98"/>
      <c r="N232" s="98"/>
      <c r="O232" s="98"/>
      <c r="P232" s="98"/>
      <c r="Q232" s="98"/>
      <c r="R232" s="98"/>
      <c r="S232" s="98"/>
      <c r="T232" s="98"/>
      <c r="X232" s="96"/>
    </row>
    <row r="233" spans="1:24" x14ac:dyDescent="0.25">
      <c r="A233" s="96"/>
      <c r="B233" s="97"/>
      <c r="C233" s="96"/>
      <c r="D233" s="96"/>
      <c r="E233" s="96"/>
      <c r="F233" s="96"/>
      <c r="G233" s="98"/>
      <c r="H233" s="98"/>
      <c r="I233" s="97"/>
      <c r="J233" s="96"/>
      <c r="K233" s="96"/>
      <c r="L233" s="96"/>
      <c r="M233" s="98"/>
      <c r="N233" s="98"/>
      <c r="O233" s="98"/>
      <c r="P233" s="98"/>
      <c r="Q233" s="98"/>
      <c r="R233" s="98"/>
      <c r="S233" s="98"/>
      <c r="T233" s="98"/>
      <c r="X233" s="96"/>
    </row>
    <row r="234" spans="1:24" x14ac:dyDescent="0.25">
      <c r="A234" s="96"/>
      <c r="B234" s="97"/>
      <c r="C234" s="96"/>
      <c r="D234" s="96"/>
      <c r="E234" s="96"/>
      <c r="F234" s="96"/>
      <c r="G234" s="98"/>
      <c r="H234" s="98"/>
      <c r="I234" s="97"/>
      <c r="J234" s="96"/>
      <c r="K234" s="96"/>
      <c r="L234" s="96"/>
      <c r="M234" s="98"/>
      <c r="N234" s="98"/>
      <c r="O234" s="98"/>
      <c r="P234" s="98"/>
      <c r="Q234" s="98"/>
      <c r="R234" s="98"/>
      <c r="S234" s="98"/>
      <c r="T234" s="98"/>
      <c r="X234" s="96"/>
    </row>
    <row r="235" spans="1:24" x14ac:dyDescent="0.25">
      <c r="A235" s="96"/>
      <c r="B235" s="97"/>
      <c r="C235" s="96"/>
      <c r="D235" s="96"/>
      <c r="E235" s="96"/>
      <c r="F235" s="96"/>
      <c r="G235" s="98"/>
      <c r="H235" s="98"/>
      <c r="I235" s="97"/>
      <c r="J235" s="96"/>
      <c r="K235" s="96"/>
      <c r="L235" s="96"/>
      <c r="M235" s="98"/>
      <c r="N235" s="98"/>
      <c r="O235" s="98"/>
      <c r="P235" s="98"/>
      <c r="Q235" s="98"/>
      <c r="R235" s="98"/>
      <c r="S235" s="98"/>
      <c r="T235" s="98"/>
      <c r="X235" s="96"/>
    </row>
    <row r="236" spans="1:24" x14ac:dyDescent="0.25">
      <c r="A236" s="96"/>
      <c r="B236" s="97"/>
      <c r="C236" s="96"/>
      <c r="D236" s="96"/>
      <c r="E236" s="96"/>
      <c r="F236" s="96"/>
      <c r="G236" s="98"/>
      <c r="H236" s="98"/>
      <c r="I236" s="97"/>
      <c r="J236" s="96"/>
      <c r="K236" s="96"/>
      <c r="L236" s="96"/>
      <c r="M236" s="98"/>
      <c r="N236" s="98"/>
      <c r="O236" s="98"/>
      <c r="P236" s="98"/>
      <c r="Q236" s="98"/>
      <c r="R236" s="98"/>
      <c r="S236" s="98"/>
      <c r="T236" s="98"/>
      <c r="X236" s="96"/>
    </row>
    <row r="237" spans="1:24" x14ac:dyDescent="0.25">
      <c r="A237" s="96"/>
      <c r="B237" s="97"/>
      <c r="C237" s="96"/>
      <c r="D237" s="96"/>
      <c r="E237" s="96"/>
      <c r="F237" s="96"/>
      <c r="G237" s="98"/>
      <c r="H237" s="98"/>
      <c r="I237" s="97"/>
      <c r="J237" s="96"/>
      <c r="K237" s="96"/>
      <c r="L237" s="96"/>
      <c r="M237" s="98"/>
      <c r="N237" s="98"/>
      <c r="O237" s="98"/>
      <c r="P237" s="98"/>
      <c r="Q237" s="98"/>
      <c r="R237" s="98"/>
      <c r="S237" s="98"/>
      <c r="T237" s="98"/>
      <c r="X237" s="96"/>
    </row>
    <row r="238" spans="1:24" x14ac:dyDescent="0.25">
      <c r="A238" s="96"/>
      <c r="B238" s="97"/>
      <c r="C238" s="96"/>
      <c r="D238" s="96"/>
      <c r="E238" s="96"/>
      <c r="F238" s="96"/>
      <c r="G238" s="98"/>
      <c r="H238" s="98"/>
      <c r="I238" s="97"/>
      <c r="J238" s="96"/>
      <c r="K238" s="96"/>
      <c r="L238" s="96"/>
      <c r="M238" s="98"/>
      <c r="N238" s="98"/>
      <c r="O238" s="98"/>
      <c r="P238" s="98"/>
      <c r="Q238" s="98"/>
      <c r="R238" s="98"/>
      <c r="S238" s="98"/>
      <c r="T238" s="98"/>
      <c r="X238" s="96"/>
    </row>
    <row r="239" spans="1:24" x14ac:dyDescent="0.25">
      <c r="A239" s="96"/>
      <c r="B239" s="97"/>
      <c r="C239" s="96"/>
      <c r="D239" s="96"/>
      <c r="E239" s="96"/>
      <c r="F239" s="96"/>
      <c r="G239" s="98"/>
      <c r="H239" s="98"/>
      <c r="I239" s="97"/>
      <c r="J239" s="96"/>
      <c r="K239" s="96"/>
      <c r="L239" s="96"/>
      <c r="M239" s="98"/>
      <c r="N239" s="98"/>
      <c r="O239" s="98"/>
      <c r="P239" s="98"/>
      <c r="Q239" s="98"/>
      <c r="R239" s="98"/>
      <c r="S239" s="98"/>
      <c r="T239" s="98"/>
      <c r="X239" s="96"/>
    </row>
    <row r="240" spans="1:24" x14ac:dyDescent="0.25">
      <c r="A240" s="96"/>
      <c r="B240" s="97"/>
      <c r="C240" s="96"/>
      <c r="D240" s="96"/>
      <c r="E240" s="96"/>
      <c r="F240" s="96"/>
      <c r="G240" s="98"/>
      <c r="H240" s="98"/>
      <c r="I240" s="97"/>
      <c r="J240" s="96"/>
      <c r="K240" s="96"/>
      <c r="L240" s="96"/>
      <c r="M240" s="98"/>
      <c r="N240" s="98"/>
      <c r="O240" s="98"/>
      <c r="P240" s="98"/>
      <c r="Q240" s="98"/>
      <c r="R240" s="98"/>
      <c r="S240" s="98"/>
      <c r="T240" s="98"/>
      <c r="X240" s="96"/>
    </row>
    <row r="241" spans="1:24" x14ac:dyDescent="0.25">
      <c r="A241" s="96"/>
      <c r="B241" s="97"/>
      <c r="C241" s="96"/>
      <c r="D241" s="96"/>
      <c r="E241" s="96"/>
      <c r="F241" s="96"/>
      <c r="G241" s="98"/>
      <c r="H241" s="98"/>
      <c r="I241" s="97"/>
      <c r="J241" s="96"/>
      <c r="K241" s="96"/>
      <c r="L241" s="96"/>
      <c r="M241" s="98"/>
      <c r="N241" s="98"/>
      <c r="O241" s="98"/>
      <c r="P241" s="98"/>
      <c r="Q241" s="98"/>
      <c r="R241" s="98"/>
      <c r="S241" s="98"/>
      <c r="T241" s="98"/>
      <c r="X241" s="96"/>
    </row>
    <row r="242" spans="1:24" x14ac:dyDescent="0.25">
      <c r="A242" s="96"/>
      <c r="B242" s="97"/>
      <c r="C242" s="96"/>
      <c r="D242" s="96"/>
      <c r="E242" s="96"/>
      <c r="F242" s="96"/>
      <c r="G242" s="98"/>
      <c r="H242" s="98"/>
      <c r="I242" s="97"/>
      <c r="J242" s="96"/>
      <c r="K242" s="96"/>
      <c r="L242" s="96"/>
      <c r="M242" s="98"/>
      <c r="N242" s="98"/>
      <c r="O242" s="98"/>
      <c r="P242" s="98"/>
      <c r="Q242" s="98"/>
      <c r="R242" s="98"/>
      <c r="S242" s="98"/>
      <c r="T242" s="98"/>
      <c r="X242" s="96"/>
    </row>
    <row r="243" spans="1:24" x14ac:dyDescent="0.25">
      <c r="A243" s="96"/>
      <c r="B243" s="97"/>
      <c r="C243" s="96"/>
      <c r="D243" s="96"/>
      <c r="E243" s="96"/>
      <c r="F243" s="96"/>
      <c r="G243" s="98"/>
      <c r="H243" s="98"/>
      <c r="I243" s="97"/>
      <c r="J243" s="96"/>
      <c r="K243" s="96"/>
      <c r="L243" s="96"/>
      <c r="M243" s="98"/>
      <c r="N243" s="98"/>
      <c r="O243" s="98"/>
      <c r="P243" s="98"/>
      <c r="Q243" s="98"/>
      <c r="R243" s="98"/>
      <c r="S243" s="98"/>
      <c r="T243" s="98"/>
      <c r="X243" s="96"/>
    </row>
    <row r="244" spans="1:24" x14ac:dyDescent="0.25">
      <c r="A244" s="96"/>
      <c r="B244" s="97"/>
      <c r="C244" s="96"/>
      <c r="D244" s="96"/>
      <c r="E244" s="96"/>
      <c r="F244" s="96"/>
      <c r="G244" s="98"/>
      <c r="H244" s="98"/>
      <c r="I244" s="97"/>
      <c r="J244" s="96"/>
      <c r="K244" s="96"/>
      <c r="L244" s="96"/>
      <c r="M244" s="98"/>
      <c r="N244" s="98"/>
      <c r="O244" s="98"/>
      <c r="P244" s="98"/>
      <c r="Q244" s="98"/>
      <c r="R244" s="98"/>
      <c r="S244" s="98"/>
      <c r="T244" s="98"/>
      <c r="X244" s="96"/>
    </row>
    <row r="245" spans="1:24" x14ac:dyDescent="0.25">
      <c r="A245" s="96"/>
      <c r="B245" s="97"/>
      <c r="C245" s="96"/>
      <c r="D245" s="96"/>
      <c r="E245" s="96"/>
      <c r="F245" s="96"/>
      <c r="G245" s="98"/>
      <c r="H245" s="98"/>
      <c r="I245" s="97"/>
      <c r="J245" s="96"/>
      <c r="K245" s="96"/>
      <c r="L245" s="96"/>
      <c r="M245" s="98"/>
      <c r="N245" s="98"/>
      <c r="O245" s="98"/>
      <c r="P245" s="98"/>
      <c r="Q245" s="98"/>
      <c r="R245" s="98"/>
      <c r="S245" s="98"/>
      <c r="T245" s="98"/>
      <c r="X245" s="96"/>
    </row>
    <row r="246" spans="1:24" x14ac:dyDescent="0.25">
      <c r="A246" s="96"/>
      <c r="B246" s="97"/>
      <c r="C246" s="96"/>
      <c r="D246" s="96"/>
      <c r="E246" s="96"/>
      <c r="F246" s="96"/>
      <c r="G246" s="98"/>
      <c r="H246" s="98"/>
      <c r="I246" s="97"/>
      <c r="J246" s="96"/>
      <c r="K246" s="96"/>
      <c r="L246" s="96"/>
      <c r="M246" s="98"/>
      <c r="N246" s="98"/>
      <c r="O246" s="98"/>
      <c r="P246" s="98"/>
      <c r="Q246" s="98"/>
      <c r="R246" s="98"/>
      <c r="S246" s="98"/>
      <c r="T246" s="98"/>
      <c r="X246" s="96"/>
    </row>
    <row r="247" spans="1:24" x14ac:dyDescent="0.25">
      <c r="A247" s="96"/>
      <c r="B247" s="97"/>
      <c r="C247" s="96"/>
      <c r="D247" s="96"/>
      <c r="E247" s="96"/>
      <c r="F247" s="96"/>
      <c r="G247" s="98"/>
      <c r="H247" s="98"/>
      <c r="I247" s="97"/>
      <c r="J247" s="96"/>
      <c r="K247" s="96"/>
      <c r="L247" s="96"/>
      <c r="M247" s="98"/>
      <c r="N247" s="98"/>
      <c r="O247" s="98"/>
      <c r="P247" s="98"/>
      <c r="Q247" s="98"/>
      <c r="R247" s="98"/>
      <c r="S247" s="98"/>
      <c r="T247" s="98"/>
      <c r="X247" s="96"/>
    </row>
    <row r="248" spans="1:24" x14ac:dyDescent="0.25">
      <c r="A248" s="96"/>
      <c r="B248" s="97"/>
      <c r="C248" s="96"/>
      <c r="D248" s="96"/>
      <c r="E248" s="96"/>
      <c r="F248" s="96"/>
      <c r="G248" s="98"/>
      <c r="H248" s="98"/>
      <c r="I248" s="97"/>
      <c r="J248" s="96"/>
      <c r="K248" s="96"/>
      <c r="L248" s="96"/>
      <c r="M248" s="98"/>
      <c r="N248" s="98"/>
      <c r="O248" s="98"/>
      <c r="P248" s="98"/>
      <c r="Q248" s="98"/>
      <c r="R248" s="98"/>
      <c r="S248" s="98"/>
      <c r="T248" s="98"/>
      <c r="X248" s="96"/>
    </row>
    <row r="249" spans="1:24" x14ac:dyDescent="0.25">
      <c r="A249" s="96"/>
      <c r="B249" s="97"/>
      <c r="C249" s="96"/>
      <c r="D249" s="96"/>
      <c r="E249" s="96"/>
      <c r="F249" s="96"/>
      <c r="G249" s="98"/>
      <c r="H249" s="98"/>
      <c r="I249" s="97"/>
      <c r="J249" s="96"/>
      <c r="K249" s="96"/>
      <c r="L249" s="96"/>
      <c r="M249" s="98"/>
      <c r="N249" s="98"/>
      <c r="O249" s="98"/>
      <c r="P249" s="98"/>
      <c r="Q249" s="98"/>
      <c r="R249" s="98"/>
      <c r="S249" s="98"/>
      <c r="T249" s="98"/>
      <c r="X249" s="96"/>
    </row>
    <row r="250" spans="1:24" x14ac:dyDescent="0.25">
      <c r="A250" s="96"/>
      <c r="B250" s="97"/>
      <c r="C250" s="96"/>
      <c r="D250" s="96"/>
      <c r="E250" s="96"/>
      <c r="F250" s="96"/>
      <c r="G250" s="98"/>
      <c r="H250" s="98"/>
      <c r="I250" s="97"/>
      <c r="J250" s="96"/>
      <c r="K250" s="96"/>
      <c r="L250" s="96"/>
      <c r="M250" s="98"/>
      <c r="N250" s="98"/>
      <c r="O250" s="98"/>
      <c r="P250" s="98"/>
      <c r="Q250" s="98"/>
      <c r="R250" s="98"/>
      <c r="S250" s="98"/>
      <c r="T250" s="98"/>
      <c r="X250" s="96"/>
    </row>
    <row r="251" spans="1:24" x14ac:dyDescent="0.25">
      <c r="A251" s="96"/>
      <c r="B251" s="97"/>
      <c r="C251" s="96"/>
      <c r="D251" s="96"/>
      <c r="E251" s="96"/>
      <c r="F251" s="96"/>
      <c r="G251" s="98"/>
      <c r="H251" s="98"/>
      <c r="I251" s="97"/>
      <c r="J251" s="96"/>
      <c r="K251" s="96"/>
      <c r="L251" s="96"/>
      <c r="M251" s="98"/>
      <c r="N251" s="98"/>
      <c r="O251" s="98"/>
      <c r="P251" s="98"/>
      <c r="Q251" s="98"/>
      <c r="R251" s="98"/>
      <c r="S251" s="98"/>
      <c r="T251" s="98"/>
      <c r="X251" s="96"/>
    </row>
    <row r="252" spans="1:24" x14ac:dyDescent="0.25">
      <c r="A252" s="96"/>
      <c r="B252" s="97"/>
      <c r="C252" s="96"/>
      <c r="D252" s="96"/>
      <c r="E252" s="96"/>
      <c r="F252" s="96"/>
      <c r="G252" s="98"/>
      <c r="H252" s="98"/>
      <c r="I252" s="97"/>
      <c r="J252" s="96"/>
      <c r="K252" s="96"/>
      <c r="L252" s="96"/>
      <c r="M252" s="98"/>
      <c r="N252" s="98"/>
      <c r="O252" s="98"/>
      <c r="P252" s="98"/>
      <c r="Q252" s="98"/>
      <c r="R252" s="98"/>
      <c r="S252" s="98"/>
      <c r="T252" s="98"/>
      <c r="X252" s="96"/>
    </row>
    <row r="253" spans="1:24" x14ac:dyDescent="0.25">
      <c r="A253" s="96"/>
      <c r="B253" s="97"/>
      <c r="C253" s="96"/>
      <c r="D253" s="96"/>
      <c r="E253" s="96"/>
      <c r="F253" s="96"/>
      <c r="G253" s="98"/>
      <c r="H253" s="98"/>
      <c r="I253" s="97"/>
      <c r="J253" s="96"/>
      <c r="K253" s="96"/>
      <c r="L253" s="96"/>
      <c r="M253" s="98"/>
      <c r="N253" s="98"/>
      <c r="O253" s="98"/>
      <c r="P253" s="98"/>
      <c r="Q253" s="98"/>
      <c r="R253" s="98"/>
      <c r="S253" s="98"/>
      <c r="T253" s="98"/>
      <c r="X253" s="96"/>
    </row>
    <row r="254" spans="1:24" x14ac:dyDescent="0.25">
      <c r="A254" s="96"/>
      <c r="B254" s="97"/>
      <c r="C254" s="96"/>
      <c r="D254" s="96"/>
      <c r="E254" s="96"/>
      <c r="F254" s="96"/>
      <c r="G254" s="98"/>
      <c r="H254" s="98"/>
      <c r="I254" s="97"/>
      <c r="J254" s="96"/>
      <c r="K254" s="96"/>
      <c r="L254" s="96"/>
      <c r="M254" s="98"/>
      <c r="N254" s="98"/>
      <c r="O254" s="98"/>
      <c r="P254" s="98"/>
      <c r="Q254" s="98"/>
      <c r="R254" s="98"/>
      <c r="S254" s="98"/>
      <c r="T254" s="98"/>
      <c r="X254" s="96"/>
    </row>
    <row r="255" spans="1:24" x14ac:dyDescent="0.25">
      <c r="A255" s="96"/>
      <c r="B255" s="97"/>
      <c r="C255" s="96"/>
      <c r="D255" s="96"/>
      <c r="E255" s="96"/>
      <c r="F255" s="96"/>
      <c r="G255" s="98"/>
      <c r="H255" s="98"/>
      <c r="I255" s="97"/>
      <c r="J255" s="96"/>
      <c r="K255" s="96"/>
      <c r="L255" s="96"/>
      <c r="M255" s="98"/>
      <c r="N255" s="98"/>
      <c r="O255" s="98"/>
      <c r="P255" s="98"/>
      <c r="Q255" s="98"/>
      <c r="R255" s="98"/>
      <c r="S255" s="98"/>
      <c r="T255" s="98"/>
      <c r="X255" s="96"/>
    </row>
    <row r="256" spans="1:24" x14ac:dyDescent="0.25">
      <c r="A256" s="96"/>
      <c r="B256" s="97"/>
      <c r="C256" s="96"/>
      <c r="D256" s="96"/>
      <c r="E256" s="96"/>
      <c r="F256" s="96"/>
      <c r="G256" s="98"/>
      <c r="H256" s="98"/>
      <c r="I256" s="97"/>
      <c r="J256" s="96"/>
      <c r="K256" s="96"/>
      <c r="L256" s="96"/>
      <c r="M256" s="98"/>
      <c r="N256" s="98"/>
      <c r="O256" s="98"/>
      <c r="P256" s="98"/>
      <c r="Q256" s="98"/>
      <c r="R256" s="98"/>
      <c r="S256" s="98"/>
      <c r="T256" s="98"/>
      <c r="X256" s="96"/>
    </row>
    <row r="257" spans="1:24" x14ac:dyDescent="0.25">
      <c r="A257" s="96"/>
      <c r="B257" s="97"/>
      <c r="C257" s="96"/>
      <c r="D257" s="96"/>
      <c r="E257" s="96"/>
      <c r="F257" s="96"/>
      <c r="G257" s="98"/>
      <c r="H257" s="98"/>
      <c r="I257" s="97"/>
      <c r="J257" s="96"/>
      <c r="K257" s="96"/>
      <c r="L257" s="96"/>
      <c r="M257" s="98"/>
      <c r="N257" s="98"/>
      <c r="O257" s="98"/>
      <c r="P257" s="98"/>
      <c r="Q257" s="98"/>
      <c r="R257" s="98"/>
      <c r="S257" s="98"/>
      <c r="T257" s="98"/>
      <c r="X257" s="96"/>
    </row>
    <row r="258" spans="1:24" x14ac:dyDescent="0.25">
      <c r="A258" s="96"/>
      <c r="B258" s="97"/>
      <c r="C258" s="96"/>
      <c r="D258" s="96"/>
      <c r="E258" s="96"/>
      <c r="F258" s="96"/>
      <c r="G258" s="98"/>
      <c r="H258" s="98"/>
      <c r="I258" s="97"/>
      <c r="J258" s="96"/>
      <c r="K258" s="96"/>
      <c r="L258" s="96"/>
      <c r="M258" s="98"/>
      <c r="N258" s="98"/>
      <c r="O258" s="98"/>
      <c r="P258" s="98"/>
      <c r="Q258" s="98"/>
      <c r="R258" s="98"/>
      <c r="S258" s="98"/>
      <c r="T258" s="98"/>
      <c r="X258" s="96"/>
    </row>
    <row r="259" spans="1:24" x14ac:dyDescent="0.25">
      <c r="A259" s="96"/>
      <c r="B259" s="97"/>
      <c r="C259" s="96"/>
      <c r="D259" s="96"/>
      <c r="E259" s="96"/>
      <c r="F259" s="96"/>
      <c r="G259" s="98"/>
      <c r="H259" s="98"/>
      <c r="I259" s="97"/>
      <c r="J259" s="96"/>
      <c r="K259" s="96"/>
      <c r="L259" s="96"/>
      <c r="M259" s="98"/>
      <c r="N259" s="98"/>
      <c r="O259" s="98"/>
      <c r="P259" s="98"/>
      <c r="Q259" s="98"/>
      <c r="R259" s="98"/>
      <c r="S259" s="98"/>
      <c r="T259" s="98"/>
      <c r="X259" s="96"/>
    </row>
    <row r="260" spans="1:24" x14ac:dyDescent="0.25">
      <c r="A260" s="96"/>
      <c r="B260" s="97"/>
      <c r="C260" s="96"/>
      <c r="D260" s="96"/>
      <c r="E260" s="96"/>
      <c r="F260" s="96"/>
      <c r="G260" s="98"/>
      <c r="H260" s="98"/>
      <c r="I260" s="97"/>
      <c r="J260" s="96"/>
      <c r="K260" s="96"/>
      <c r="L260" s="96"/>
      <c r="M260" s="98"/>
      <c r="N260" s="98"/>
      <c r="O260" s="98"/>
      <c r="P260" s="98"/>
      <c r="Q260" s="98"/>
      <c r="R260" s="98"/>
      <c r="S260" s="98"/>
      <c r="T260" s="98"/>
      <c r="X260" s="96"/>
    </row>
    <row r="261" spans="1:24" x14ac:dyDescent="0.25">
      <c r="A261" s="96"/>
      <c r="B261" s="97"/>
      <c r="C261" s="96"/>
      <c r="D261" s="96"/>
      <c r="E261" s="96"/>
      <c r="F261" s="96"/>
      <c r="G261" s="98"/>
      <c r="H261" s="98"/>
      <c r="I261" s="97"/>
      <c r="J261" s="96"/>
      <c r="K261" s="96"/>
      <c r="L261" s="96"/>
      <c r="M261" s="98"/>
      <c r="N261" s="98"/>
      <c r="O261" s="98"/>
      <c r="P261" s="98"/>
      <c r="Q261" s="98"/>
      <c r="R261" s="98"/>
      <c r="S261" s="98"/>
      <c r="T261" s="98"/>
      <c r="X261" s="96"/>
    </row>
    <row r="262" spans="1:24" x14ac:dyDescent="0.25">
      <c r="A262" s="96"/>
      <c r="B262" s="97"/>
      <c r="C262" s="96"/>
      <c r="D262" s="96"/>
      <c r="E262" s="96"/>
      <c r="F262" s="96"/>
      <c r="G262" s="98"/>
      <c r="H262" s="98"/>
      <c r="I262" s="97"/>
      <c r="J262" s="96"/>
      <c r="K262" s="96"/>
      <c r="L262" s="96"/>
      <c r="M262" s="98"/>
      <c r="N262" s="98"/>
      <c r="O262" s="98"/>
      <c r="P262" s="98"/>
      <c r="Q262" s="98"/>
      <c r="R262" s="98"/>
      <c r="S262" s="98"/>
      <c r="T262" s="98"/>
      <c r="X262" s="96"/>
    </row>
    <row r="263" spans="1:24" x14ac:dyDescent="0.25">
      <c r="A263" s="96"/>
      <c r="B263" s="97"/>
      <c r="C263" s="96"/>
      <c r="D263" s="96"/>
      <c r="E263" s="96"/>
      <c r="F263" s="96"/>
      <c r="G263" s="98"/>
      <c r="H263" s="98"/>
      <c r="I263" s="97"/>
      <c r="J263" s="96"/>
      <c r="K263" s="96"/>
      <c r="L263" s="96"/>
      <c r="M263" s="98"/>
      <c r="N263" s="98"/>
      <c r="O263" s="98"/>
      <c r="P263" s="98"/>
      <c r="Q263" s="98"/>
      <c r="R263" s="98"/>
      <c r="S263" s="98"/>
      <c r="T263" s="98"/>
      <c r="X263" s="96"/>
    </row>
    <row r="264" spans="1:24" x14ac:dyDescent="0.25">
      <c r="A264" s="96"/>
      <c r="B264" s="97"/>
      <c r="C264" s="96"/>
      <c r="D264" s="96"/>
      <c r="E264" s="96"/>
      <c r="F264" s="96"/>
      <c r="G264" s="98"/>
      <c r="H264" s="98"/>
      <c r="I264" s="97"/>
      <c r="J264" s="96"/>
      <c r="K264" s="96"/>
      <c r="L264" s="96"/>
      <c r="M264" s="98"/>
      <c r="N264" s="98"/>
      <c r="O264" s="98"/>
      <c r="P264" s="98"/>
      <c r="Q264" s="98"/>
      <c r="R264" s="98"/>
      <c r="S264" s="98"/>
      <c r="T264" s="98"/>
      <c r="X264" s="96"/>
    </row>
    <row r="265" spans="1:24" x14ac:dyDescent="0.25">
      <c r="A265" s="96"/>
      <c r="B265" s="97"/>
      <c r="C265" s="96"/>
      <c r="D265" s="96"/>
      <c r="E265" s="96"/>
      <c r="F265" s="96"/>
      <c r="G265" s="98"/>
      <c r="H265" s="98"/>
      <c r="I265" s="97"/>
      <c r="J265" s="96"/>
      <c r="K265" s="96"/>
      <c r="L265" s="96"/>
      <c r="M265" s="98"/>
      <c r="N265" s="98"/>
      <c r="O265" s="98"/>
      <c r="P265" s="98"/>
      <c r="Q265" s="98"/>
      <c r="R265" s="98"/>
      <c r="S265" s="98"/>
      <c r="T265" s="98"/>
      <c r="X265" s="96"/>
    </row>
    <row r="266" spans="1:24" x14ac:dyDescent="0.25">
      <c r="A266" s="96"/>
      <c r="B266" s="97"/>
      <c r="C266" s="96"/>
      <c r="D266" s="96"/>
      <c r="E266" s="96"/>
      <c r="F266" s="96"/>
      <c r="G266" s="98"/>
      <c r="H266" s="98"/>
      <c r="I266" s="97"/>
      <c r="J266" s="96"/>
      <c r="K266" s="96"/>
      <c r="L266" s="96"/>
      <c r="M266" s="98"/>
      <c r="N266" s="98"/>
      <c r="O266" s="98"/>
      <c r="P266" s="98"/>
      <c r="Q266" s="98"/>
      <c r="R266" s="98"/>
      <c r="S266" s="98"/>
      <c r="T266" s="98"/>
      <c r="X266" s="96"/>
    </row>
    <row r="267" spans="1:24" x14ac:dyDescent="0.25">
      <c r="A267" s="96"/>
      <c r="B267" s="97"/>
      <c r="C267" s="96"/>
      <c r="D267" s="96"/>
      <c r="E267" s="96"/>
      <c r="F267" s="96"/>
      <c r="G267" s="98"/>
      <c r="H267" s="98"/>
      <c r="I267" s="97"/>
      <c r="J267" s="96"/>
      <c r="K267" s="96"/>
      <c r="L267" s="96"/>
      <c r="M267" s="98"/>
      <c r="N267" s="98"/>
      <c r="O267" s="98"/>
      <c r="P267" s="98"/>
      <c r="Q267" s="98"/>
      <c r="R267" s="98"/>
      <c r="S267" s="98"/>
      <c r="T267" s="98"/>
      <c r="X267" s="96"/>
    </row>
    <row r="268" spans="1:24" x14ac:dyDescent="0.25">
      <c r="A268" s="96"/>
      <c r="B268" s="97"/>
      <c r="C268" s="96"/>
      <c r="D268" s="96"/>
      <c r="E268" s="96"/>
      <c r="F268" s="96"/>
      <c r="G268" s="98"/>
      <c r="H268" s="98"/>
      <c r="I268" s="97"/>
      <c r="J268" s="96"/>
      <c r="K268" s="96"/>
      <c r="L268" s="96"/>
      <c r="M268" s="98"/>
      <c r="N268" s="98"/>
      <c r="O268" s="98"/>
      <c r="P268" s="98"/>
      <c r="Q268" s="98"/>
      <c r="R268" s="98"/>
      <c r="S268" s="98"/>
      <c r="T268" s="98"/>
      <c r="X268" s="96"/>
    </row>
    <row r="269" spans="1:24" x14ac:dyDescent="0.25">
      <c r="A269" s="96"/>
      <c r="B269" s="97"/>
      <c r="C269" s="96"/>
      <c r="D269" s="96"/>
      <c r="E269" s="96"/>
      <c r="F269" s="96"/>
      <c r="G269" s="98"/>
      <c r="H269" s="98"/>
      <c r="I269" s="97"/>
      <c r="J269" s="96"/>
      <c r="K269" s="96"/>
      <c r="L269" s="96"/>
      <c r="M269" s="98"/>
      <c r="N269" s="98"/>
      <c r="O269" s="98"/>
      <c r="P269" s="98"/>
      <c r="Q269" s="98"/>
      <c r="R269" s="98"/>
      <c r="S269" s="98"/>
      <c r="T269" s="98"/>
      <c r="X269" s="96"/>
    </row>
    <row r="270" spans="1:24" x14ac:dyDescent="0.25">
      <c r="A270" s="96"/>
      <c r="B270" s="97"/>
      <c r="C270" s="96"/>
      <c r="D270" s="96"/>
      <c r="E270" s="96"/>
      <c r="F270" s="96"/>
      <c r="G270" s="98"/>
      <c r="H270" s="98"/>
      <c r="I270" s="97"/>
      <c r="J270" s="96"/>
      <c r="K270" s="96"/>
      <c r="L270" s="96"/>
      <c r="M270" s="98"/>
      <c r="N270" s="98"/>
      <c r="O270" s="98"/>
      <c r="P270" s="98"/>
      <c r="Q270" s="98"/>
      <c r="R270" s="98"/>
      <c r="S270" s="98"/>
      <c r="T270" s="98"/>
      <c r="X270" s="96"/>
    </row>
    <row r="271" spans="1:24" x14ac:dyDescent="0.25">
      <c r="A271" s="96"/>
      <c r="B271" s="97"/>
      <c r="C271" s="96"/>
      <c r="D271" s="96"/>
      <c r="E271" s="96"/>
      <c r="F271" s="96"/>
      <c r="G271" s="98"/>
      <c r="H271" s="98"/>
      <c r="I271" s="97"/>
      <c r="J271" s="96"/>
      <c r="K271" s="96"/>
      <c r="L271" s="96"/>
      <c r="M271" s="98"/>
      <c r="N271" s="98"/>
      <c r="O271" s="98"/>
      <c r="P271" s="98"/>
      <c r="Q271" s="98"/>
      <c r="R271" s="98"/>
      <c r="S271" s="98"/>
      <c r="T271" s="98"/>
      <c r="X271" s="96"/>
    </row>
    <row r="272" spans="1:24" x14ac:dyDescent="0.25">
      <c r="A272" s="96"/>
      <c r="B272" s="97"/>
      <c r="C272" s="96"/>
      <c r="D272" s="96"/>
      <c r="E272" s="96"/>
      <c r="F272" s="96"/>
      <c r="G272" s="98"/>
      <c r="H272" s="98"/>
      <c r="I272" s="97"/>
      <c r="J272" s="96"/>
      <c r="K272" s="96"/>
      <c r="L272" s="96"/>
      <c r="M272" s="98"/>
      <c r="N272" s="98"/>
      <c r="O272" s="98"/>
      <c r="P272" s="98"/>
      <c r="Q272" s="98"/>
      <c r="R272" s="98"/>
      <c r="S272" s="98"/>
      <c r="T272" s="98"/>
      <c r="X272" s="96"/>
    </row>
    <row r="273" spans="1:24" x14ac:dyDescent="0.25">
      <c r="A273" s="96"/>
      <c r="B273" s="97"/>
      <c r="C273" s="96"/>
      <c r="D273" s="96"/>
      <c r="E273" s="96"/>
      <c r="F273" s="96"/>
      <c r="G273" s="98"/>
      <c r="H273" s="98"/>
      <c r="I273" s="97"/>
      <c r="J273" s="96"/>
      <c r="K273" s="96"/>
      <c r="L273" s="96"/>
      <c r="M273" s="98"/>
      <c r="N273" s="98"/>
      <c r="O273" s="98"/>
      <c r="P273" s="98"/>
      <c r="Q273" s="98"/>
      <c r="R273" s="98"/>
      <c r="S273" s="98"/>
      <c r="T273" s="98"/>
      <c r="X273" s="96"/>
    </row>
    <row r="274" spans="1:24" x14ac:dyDescent="0.25">
      <c r="A274" s="96"/>
      <c r="B274" s="97"/>
      <c r="C274" s="96"/>
      <c r="D274" s="96"/>
      <c r="E274" s="96"/>
      <c r="F274" s="96"/>
      <c r="G274" s="98"/>
      <c r="H274" s="98"/>
      <c r="I274" s="97"/>
      <c r="J274" s="96"/>
      <c r="K274" s="96"/>
      <c r="L274" s="96"/>
      <c r="M274" s="98"/>
      <c r="N274" s="98"/>
      <c r="O274" s="98"/>
      <c r="P274" s="98"/>
      <c r="Q274" s="98"/>
      <c r="R274" s="98"/>
      <c r="S274" s="98"/>
      <c r="T274" s="98"/>
      <c r="X274" s="96"/>
    </row>
    <row r="275" spans="1:24" x14ac:dyDescent="0.25">
      <c r="A275" s="96"/>
      <c r="B275" s="97"/>
      <c r="C275" s="96"/>
      <c r="D275" s="96"/>
      <c r="E275" s="96"/>
      <c r="F275" s="96"/>
      <c r="G275" s="98"/>
      <c r="H275" s="98"/>
      <c r="I275" s="97"/>
      <c r="J275" s="96"/>
      <c r="K275" s="96"/>
      <c r="L275" s="96"/>
      <c r="M275" s="98"/>
      <c r="N275" s="98"/>
      <c r="O275" s="98"/>
      <c r="P275" s="98"/>
      <c r="Q275" s="98"/>
      <c r="R275" s="98"/>
      <c r="S275" s="98"/>
      <c r="T275" s="98"/>
      <c r="X275" s="96"/>
    </row>
    <row r="276" spans="1:24" x14ac:dyDescent="0.25">
      <c r="A276" s="96"/>
      <c r="B276" s="97"/>
      <c r="C276" s="96"/>
      <c r="D276" s="96"/>
      <c r="E276" s="96"/>
      <c r="F276" s="96"/>
      <c r="G276" s="98"/>
      <c r="H276" s="98"/>
      <c r="I276" s="97"/>
      <c r="J276" s="96"/>
      <c r="K276" s="96"/>
      <c r="L276" s="96"/>
      <c r="M276" s="98"/>
      <c r="N276" s="98"/>
      <c r="O276" s="98"/>
      <c r="P276" s="98"/>
      <c r="Q276" s="98"/>
      <c r="R276" s="98"/>
      <c r="S276" s="98"/>
      <c r="T276" s="98"/>
      <c r="X276" s="96"/>
    </row>
    <row r="277" spans="1:24" x14ac:dyDescent="0.25">
      <c r="A277" s="96"/>
      <c r="B277" s="97"/>
      <c r="C277" s="96"/>
      <c r="D277" s="96"/>
      <c r="E277" s="96"/>
      <c r="F277" s="96"/>
      <c r="G277" s="98"/>
      <c r="H277" s="98"/>
      <c r="I277" s="97"/>
      <c r="J277" s="96"/>
      <c r="K277" s="96"/>
      <c r="L277" s="96"/>
      <c r="M277" s="98"/>
      <c r="N277" s="98"/>
      <c r="O277" s="98"/>
      <c r="P277" s="98"/>
      <c r="Q277" s="98"/>
      <c r="R277" s="98"/>
      <c r="S277" s="98"/>
      <c r="T277" s="98"/>
      <c r="X277" s="96"/>
    </row>
    <row r="278" spans="1:24" x14ac:dyDescent="0.25">
      <c r="A278" s="96"/>
      <c r="B278" s="97"/>
      <c r="C278" s="96"/>
      <c r="D278" s="96"/>
      <c r="E278" s="96"/>
      <c r="F278" s="96"/>
      <c r="G278" s="98"/>
      <c r="H278" s="98"/>
      <c r="I278" s="97"/>
      <c r="J278" s="96"/>
      <c r="K278" s="96"/>
      <c r="L278" s="96"/>
      <c r="M278" s="98"/>
      <c r="N278" s="98"/>
      <c r="O278" s="98"/>
      <c r="P278" s="98"/>
      <c r="Q278" s="98"/>
      <c r="R278" s="98"/>
      <c r="S278" s="98"/>
      <c r="T278" s="98"/>
      <c r="X278" s="96"/>
    </row>
    <row r="279" spans="1:24" x14ac:dyDescent="0.25">
      <c r="A279" s="96"/>
      <c r="B279" s="97"/>
      <c r="C279" s="96"/>
      <c r="D279" s="96"/>
      <c r="E279" s="96"/>
      <c r="F279" s="96"/>
      <c r="G279" s="98"/>
      <c r="H279" s="98"/>
      <c r="I279" s="97"/>
      <c r="J279" s="96"/>
      <c r="K279" s="96"/>
      <c r="L279" s="96"/>
      <c r="M279" s="98"/>
      <c r="N279" s="98"/>
      <c r="O279" s="98"/>
      <c r="P279" s="98"/>
      <c r="Q279" s="98"/>
      <c r="R279" s="98"/>
      <c r="S279" s="98"/>
      <c r="T279" s="98"/>
      <c r="X279" s="96"/>
    </row>
    <row r="280" spans="1:24" x14ac:dyDescent="0.25">
      <c r="A280" s="96"/>
      <c r="B280" s="97"/>
      <c r="C280" s="96"/>
      <c r="D280" s="96"/>
      <c r="E280" s="96"/>
      <c r="F280" s="96"/>
      <c r="G280" s="98"/>
      <c r="H280" s="98"/>
      <c r="I280" s="97"/>
      <c r="J280" s="96"/>
      <c r="K280" s="96"/>
      <c r="L280" s="96"/>
      <c r="M280" s="98"/>
      <c r="N280" s="98"/>
      <c r="O280" s="98"/>
      <c r="P280" s="98"/>
      <c r="Q280" s="98"/>
      <c r="R280" s="98"/>
      <c r="S280" s="98"/>
      <c r="T280" s="98"/>
      <c r="X280" s="96"/>
    </row>
    <row r="281" spans="1:24" x14ac:dyDescent="0.25">
      <c r="A281" s="96"/>
      <c r="B281" s="97"/>
      <c r="C281" s="96"/>
      <c r="D281" s="96"/>
      <c r="E281" s="96"/>
      <c r="F281" s="96"/>
      <c r="G281" s="98"/>
      <c r="H281" s="98"/>
      <c r="I281" s="97"/>
      <c r="J281" s="96"/>
      <c r="K281" s="96"/>
      <c r="L281" s="96"/>
      <c r="M281" s="98"/>
      <c r="N281" s="98"/>
      <c r="O281" s="98"/>
      <c r="P281" s="98"/>
      <c r="Q281" s="98"/>
      <c r="R281" s="98"/>
      <c r="S281" s="98"/>
      <c r="T281" s="98"/>
      <c r="X281" s="96"/>
    </row>
    <row r="282" spans="1:24" x14ac:dyDescent="0.25">
      <c r="A282" s="96"/>
      <c r="B282" s="97"/>
      <c r="C282" s="96"/>
      <c r="D282" s="96"/>
      <c r="E282" s="96"/>
      <c r="F282" s="96"/>
      <c r="G282" s="98"/>
      <c r="H282" s="98"/>
      <c r="I282" s="97"/>
      <c r="J282" s="96"/>
      <c r="K282" s="96"/>
      <c r="L282" s="96"/>
      <c r="M282" s="98"/>
      <c r="N282" s="98"/>
      <c r="O282" s="98"/>
      <c r="P282" s="98"/>
      <c r="Q282" s="98"/>
      <c r="R282" s="98"/>
      <c r="S282" s="98"/>
      <c r="T282" s="98"/>
      <c r="X282" s="96"/>
    </row>
    <row r="283" spans="1:24" x14ac:dyDescent="0.25">
      <c r="A283" s="96"/>
      <c r="B283" s="97"/>
      <c r="C283" s="96"/>
      <c r="D283" s="96"/>
      <c r="E283" s="96"/>
      <c r="F283" s="96"/>
      <c r="G283" s="98"/>
      <c r="H283" s="98"/>
      <c r="I283" s="97"/>
      <c r="J283" s="96"/>
      <c r="K283" s="96"/>
      <c r="L283" s="96"/>
      <c r="M283" s="98"/>
      <c r="N283" s="98"/>
      <c r="O283" s="98"/>
      <c r="P283" s="98"/>
      <c r="Q283" s="98"/>
      <c r="R283" s="98"/>
      <c r="S283" s="98"/>
      <c r="T283" s="98"/>
      <c r="X283" s="96"/>
    </row>
    <row r="284" spans="1:24" x14ac:dyDescent="0.25">
      <c r="A284" s="96"/>
      <c r="B284" s="97"/>
      <c r="C284" s="96"/>
      <c r="D284" s="96"/>
      <c r="E284" s="96"/>
      <c r="F284" s="96"/>
      <c r="G284" s="98"/>
      <c r="H284" s="98"/>
      <c r="I284" s="97"/>
      <c r="J284" s="96"/>
      <c r="K284" s="96"/>
      <c r="L284" s="96"/>
      <c r="M284" s="98"/>
      <c r="N284" s="98"/>
      <c r="O284" s="98"/>
      <c r="P284" s="98"/>
      <c r="Q284" s="98"/>
      <c r="R284" s="98"/>
      <c r="S284" s="98"/>
      <c r="T284" s="98"/>
      <c r="X284" s="96"/>
    </row>
    <row r="285" spans="1:24" x14ac:dyDescent="0.25">
      <c r="A285" s="96"/>
      <c r="B285" s="97"/>
      <c r="C285" s="96"/>
      <c r="D285" s="96"/>
      <c r="E285" s="96"/>
      <c r="F285" s="96"/>
      <c r="G285" s="98"/>
      <c r="H285" s="98"/>
      <c r="I285" s="97"/>
      <c r="J285" s="96"/>
      <c r="K285" s="96"/>
      <c r="L285" s="96"/>
      <c r="M285" s="98"/>
      <c r="N285" s="98"/>
      <c r="O285" s="98"/>
      <c r="P285" s="98"/>
      <c r="Q285" s="98"/>
      <c r="R285" s="98"/>
      <c r="S285" s="98"/>
      <c r="T285" s="98"/>
      <c r="X285" s="96"/>
    </row>
    <row r="286" spans="1:24" x14ac:dyDescent="0.25">
      <c r="A286" s="96"/>
      <c r="B286" s="97"/>
      <c r="C286" s="96"/>
      <c r="D286" s="96"/>
      <c r="E286" s="96"/>
      <c r="F286" s="96"/>
      <c r="G286" s="98"/>
      <c r="H286" s="98"/>
      <c r="I286" s="97"/>
      <c r="J286" s="96"/>
      <c r="K286" s="96"/>
      <c r="L286" s="96"/>
      <c r="M286" s="98"/>
      <c r="N286" s="98"/>
      <c r="O286" s="98"/>
      <c r="P286" s="98"/>
      <c r="Q286" s="98"/>
      <c r="R286" s="98"/>
      <c r="S286" s="98"/>
      <c r="T286" s="98"/>
      <c r="X286" s="96"/>
    </row>
    <row r="287" spans="1:24" x14ac:dyDescent="0.25">
      <c r="A287" s="96"/>
      <c r="B287" s="97"/>
      <c r="C287" s="96"/>
      <c r="D287" s="96"/>
      <c r="E287" s="96"/>
      <c r="F287" s="96"/>
      <c r="G287" s="98"/>
      <c r="H287" s="98"/>
      <c r="I287" s="97"/>
      <c r="J287" s="96"/>
      <c r="K287" s="96"/>
      <c r="L287" s="96"/>
      <c r="M287" s="98"/>
      <c r="N287" s="98"/>
      <c r="O287" s="98"/>
      <c r="P287" s="98"/>
      <c r="Q287" s="98"/>
      <c r="R287" s="98"/>
      <c r="S287" s="98"/>
      <c r="T287" s="98"/>
      <c r="X287" s="9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4BFF-B7A3-48E9-87B0-3E4511D3A430}">
  <dimension ref="A1:Z296"/>
  <sheetViews>
    <sheetView workbookViewId="0">
      <selection activeCell="G21" sqref="G21"/>
    </sheetView>
  </sheetViews>
  <sheetFormatPr defaultRowHeight="15" x14ac:dyDescent="0.25"/>
  <cols>
    <col min="2" max="2" width="13.5703125" bestFit="1" customWidth="1"/>
    <col min="8" max="8" width="11.85546875" bestFit="1" customWidth="1"/>
    <col min="9" max="9" width="15.7109375" bestFit="1" customWidth="1"/>
  </cols>
  <sheetData>
    <row r="1" spans="1:26" x14ac:dyDescent="0.25">
      <c r="A1" s="70" t="s">
        <v>26</v>
      </c>
      <c r="B1" s="70" t="s">
        <v>27</v>
      </c>
      <c r="C1" s="70" t="s">
        <v>28</v>
      </c>
      <c r="D1" s="70" t="s">
        <v>29</v>
      </c>
      <c r="E1" s="70" t="s">
        <v>30</v>
      </c>
      <c r="F1" s="70" t="s">
        <v>31</v>
      </c>
      <c r="G1" s="70" t="s">
        <v>32</v>
      </c>
      <c r="H1" s="71" t="s">
        <v>33</v>
      </c>
      <c r="I1" s="70" t="s">
        <v>18</v>
      </c>
      <c r="J1" s="70" t="s">
        <v>34</v>
      </c>
      <c r="K1" s="70" t="s">
        <v>35</v>
      </c>
      <c r="L1" s="70" t="s">
        <v>36</v>
      </c>
      <c r="M1" s="70" t="s">
        <v>37</v>
      </c>
      <c r="N1" s="70" t="s">
        <v>38</v>
      </c>
      <c r="O1" s="70" t="s">
        <v>39</v>
      </c>
      <c r="P1" s="70" t="s">
        <v>40</v>
      </c>
      <c r="Q1" s="70" t="s">
        <v>41</v>
      </c>
      <c r="R1" s="70" t="s">
        <v>42</v>
      </c>
      <c r="S1" s="70" t="s">
        <v>43</v>
      </c>
      <c r="T1" s="70" t="s">
        <v>44</v>
      </c>
      <c r="U1" s="70" t="s">
        <v>45</v>
      </c>
      <c r="V1" s="70" t="s">
        <v>46</v>
      </c>
      <c r="W1" s="70" t="s">
        <v>47</v>
      </c>
      <c r="X1" s="70" t="s">
        <v>48</v>
      </c>
      <c r="Y1" s="70" t="s">
        <v>49</v>
      </c>
      <c r="Z1" s="70" t="s">
        <v>50</v>
      </c>
    </row>
    <row r="2" spans="1:26" x14ac:dyDescent="0.25">
      <c r="A2" s="96"/>
      <c r="B2" s="97"/>
      <c r="C2" s="96"/>
      <c r="D2" s="96"/>
      <c r="E2" s="96"/>
      <c r="F2" s="96"/>
      <c r="G2" s="98"/>
      <c r="H2" s="98"/>
      <c r="I2" s="97"/>
      <c r="J2" s="96"/>
      <c r="K2" s="96"/>
      <c r="L2" s="96"/>
      <c r="M2" s="98"/>
      <c r="N2" s="98"/>
      <c r="O2" s="98"/>
      <c r="P2" s="98"/>
      <c r="Q2" s="98"/>
      <c r="R2" s="98"/>
      <c r="S2" s="98"/>
      <c r="T2" s="98"/>
      <c r="X2" s="96"/>
    </row>
    <row r="3" spans="1:26" x14ac:dyDescent="0.25">
      <c r="A3" s="96"/>
      <c r="B3" s="97"/>
      <c r="C3" s="96"/>
      <c r="D3" s="96"/>
      <c r="E3" s="96"/>
      <c r="F3" s="96"/>
      <c r="G3" s="98"/>
      <c r="H3" s="98"/>
      <c r="I3" s="97"/>
      <c r="J3" s="96"/>
      <c r="K3" s="96"/>
      <c r="L3" s="96"/>
      <c r="M3" s="98"/>
      <c r="N3" s="98"/>
      <c r="O3" s="98"/>
      <c r="P3" s="98"/>
      <c r="Q3" s="98"/>
      <c r="R3" s="98"/>
      <c r="S3" s="98"/>
      <c r="T3" s="98"/>
      <c r="X3" s="96"/>
    </row>
    <row r="4" spans="1:26" x14ac:dyDescent="0.25">
      <c r="A4" s="96"/>
      <c r="B4" s="97"/>
      <c r="C4" s="96"/>
      <c r="D4" s="96"/>
      <c r="E4" s="96"/>
      <c r="F4" s="96"/>
      <c r="G4" s="98"/>
      <c r="H4" s="98"/>
      <c r="I4" s="97"/>
      <c r="J4" s="96"/>
      <c r="K4" s="96"/>
      <c r="L4" s="96"/>
      <c r="M4" s="98"/>
      <c r="N4" s="98"/>
      <c r="O4" s="98"/>
      <c r="P4" s="98"/>
      <c r="Q4" s="98"/>
      <c r="R4" s="98"/>
      <c r="S4" s="98"/>
      <c r="T4" s="98"/>
      <c r="X4" s="96"/>
    </row>
    <row r="5" spans="1:26" x14ac:dyDescent="0.25">
      <c r="A5" s="96"/>
      <c r="B5" s="97"/>
      <c r="C5" s="96"/>
      <c r="D5" s="96"/>
      <c r="E5" s="96"/>
      <c r="F5" s="96"/>
      <c r="G5" s="98"/>
      <c r="H5" s="98"/>
      <c r="I5" s="97"/>
      <c r="J5" s="96"/>
      <c r="K5" s="96"/>
      <c r="L5" s="96"/>
      <c r="M5" s="98"/>
      <c r="N5" s="98"/>
      <c r="O5" s="98"/>
      <c r="P5" s="98"/>
      <c r="Q5" s="98"/>
      <c r="R5" s="98"/>
      <c r="S5" s="98"/>
      <c r="T5" s="98"/>
      <c r="X5" s="96"/>
    </row>
    <row r="6" spans="1:26" x14ac:dyDescent="0.25">
      <c r="A6" s="96"/>
      <c r="B6" s="97"/>
      <c r="C6" s="96"/>
      <c r="D6" s="96"/>
      <c r="E6" s="96"/>
      <c r="F6" s="96"/>
      <c r="G6" s="98"/>
      <c r="H6" s="98"/>
      <c r="I6" s="97"/>
      <c r="J6" s="96"/>
      <c r="K6" s="96"/>
      <c r="L6" s="96"/>
      <c r="M6" s="98"/>
      <c r="N6" s="98"/>
      <c r="O6" s="98"/>
      <c r="P6" s="98"/>
      <c r="Q6" s="98"/>
      <c r="R6" s="98"/>
      <c r="S6" s="98"/>
      <c r="T6" s="98"/>
      <c r="X6" s="96"/>
    </row>
    <row r="7" spans="1:26" x14ac:dyDescent="0.25">
      <c r="A7" s="96"/>
      <c r="B7" s="97"/>
      <c r="C7" s="96"/>
      <c r="D7" s="96"/>
      <c r="E7" s="96"/>
      <c r="F7" s="96"/>
      <c r="G7" s="98"/>
      <c r="H7" s="98"/>
      <c r="I7" s="97"/>
      <c r="J7" s="96"/>
      <c r="K7" s="96"/>
      <c r="L7" s="96"/>
      <c r="M7" s="98"/>
      <c r="N7" s="98"/>
      <c r="O7" s="98"/>
      <c r="P7" s="98"/>
      <c r="Q7" s="98"/>
      <c r="R7" s="98"/>
      <c r="S7" s="98"/>
      <c r="T7" s="98"/>
      <c r="X7" s="96"/>
    </row>
    <row r="8" spans="1:26" x14ac:dyDescent="0.25">
      <c r="A8" s="96"/>
      <c r="B8" s="97"/>
      <c r="C8" s="96"/>
      <c r="D8" s="96"/>
      <c r="E8" s="96"/>
      <c r="F8" s="96"/>
      <c r="G8" s="98"/>
      <c r="H8" s="98"/>
      <c r="I8" s="97"/>
      <c r="J8" s="96"/>
      <c r="K8" s="96"/>
      <c r="L8" s="96"/>
      <c r="M8" s="98"/>
      <c r="N8" s="98"/>
      <c r="O8" s="98"/>
      <c r="P8" s="98"/>
      <c r="Q8" s="98"/>
      <c r="R8" s="98"/>
      <c r="S8" s="98"/>
      <c r="T8" s="98"/>
      <c r="X8" s="96"/>
    </row>
    <row r="9" spans="1:26" x14ac:dyDescent="0.25">
      <c r="A9" s="96"/>
      <c r="B9" s="97"/>
      <c r="C9" s="96"/>
      <c r="D9" s="96"/>
      <c r="E9" s="96"/>
      <c r="F9" s="96"/>
      <c r="G9" s="98"/>
      <c r="H9" s="98"/>
      <c r="I9" s="97"/>
      <c r="J9" s="96"/>
      <c r="K9" s="96"/>
      <c r="L9" s="96"/>
      <c r="M9" s="98"/>
      <c r="N9" s="98"/>
      <c r="O9" s="98"/>
      <c r="P9" s="98"/>
      <c r="Q9" s="98"/>
      <c r="R9" s="98"/>
      <c r="S9" s="98"/>
      <c r="T9" s="98"/>
      <c r="X9" s="96"/>
    </row>
    <row r="10" spans="1:26" x14ac:dyDescent="0.25">
      <c r="A10" s="96"/>
      <c r="B10" s="97"/>
      <c r="C10" s="96"/>
      <c r="D10" s="96"/>
      <c r="E10" s="96"/>
      <c r="F10" s="96"/>
      <c r="G10" s="98"/>
      <c r="H10" s="98"/>
      <c r="I10" s="97"/>
      <c r="J10" s="96"/>
      <c r="K10" s="96"/>
      <c r="L10" s="96"/>
      <c r="M10" s="98"/>
      <c r="N10" s="98"/>
      <c r="O10" s="98"/>
      <c r="P10" s="98"/>
      <c r="Q10" s="98"/>
      <c r="R10" s="98"/>
      <c r="S10" s="98"/>
      <c r="T10" s="98"/>
      <c r="X10" s="96"/>
    </row>
    <row r="11" spans="1:26" x14ac:dyDescent="0.25">
      <c r="A11" s="96"/>
      <c r="B11" s="97"/>
      <c r="C11" s="96"/>
      <c r="D11" s="96"/>
      <c r="E11" s="96"/>
      <c r="F11" s="96"/>
      <c r="G11" s="98"/>
      <c r="H11" s="98"/>
      <c r="I11" s="97"/>
      <c r="J11" s="96"/>
      <c r="K11" s="96"/>
      <c r="L11" s="96"/>
      <c r="M11" s="98"/>
      <c r="N11" s="98"/>
      <c r="O11" s="98"/>
      <c r="P11" s="98"/>
      <c r="Q11" s="98"/>
      <c r="R11" s="98"/>
      <c r="S11" s="98"/>
      <c r="T11" s="98"/>
      <c r="X11" s="96"/>
    </row>
    <row r="12" spans="1:26" x14ac:dyDescent="0.25">
      <c r="A12" s="96"/>
      <c r="B12" s="97"/>
      <c r="C12" s="96"/>
      <c r="D12" s="96"/>
      <c r="E12" s="96"/>
      <c r="F12" s="96"/>
      <c r="G12" s="98"/>
      <c r="H12" s="98"/>
      <c r="I12" s="97"/>
      <c r="J12" s="96"/>
      <c r="K12" s="96"/>
      <c r="L12" s="96"/>
      <c r="M12" s="98"/>
      <c r="N12" s="98"/>
      <c r="O12" s="98"/>
      <c r="P12" s="98"/>
      <c r="Q12" s="98"/>
      <c r="R12" s="98"/>
      <c r="S12" s="98"/>
      <c r="T12" s="98"/>
      <c r="X12" s="96"/>
    </row>
    <row r="13" spans="1:26" x14ac:dyDescent="0.25">
      <c r="A13" s="96"/>
      <c r="B13" s="97"/>
      <c r="C13" s="96"/>
      <c r="D13" s="96"/>
      <c r="E13" s="96"/>
      <c r="F13" s="96"/>
      <c r="G13" s="98"/>
      <c r="H13" s="98"/>
      <c r="I13" s="97"/>
      <c r="J13" s="96"/>
      <c r="K13" s="96"/>
      <c r="L13" s="96"/>
      <c r="M13" s="98"/>
      <c r="N13" s="98"/>
      <c r="O13" s="98"/>
      <c r="P13" s="98"/>
      <c r="Q13" s="98"/>
      <c r="R13" s="98"/>
      <c r="S13" s="98"/>
      <c r="T13" s="98"/>
      <c r="X13" s="96"/>
    </row>
    <row r="14" spans="1:26" x14ac:dyDescent="0.25">
      <c r="A14" s="96"/>
      <c r="B14" s="97"/>
      <c r="C14" s="96"/>
      <c r="D14" s="96"/>
      <c r="E14" s="96"/>
      <c r="F14" s="96"/>
      <c r="G14" s="98"/>
      <c r="H14" s="98"/>
      <c r="I14" s="97"/>
      <c r="J14" s="96"/>
      <c r="K14" s="96"/>
      <c r="L14" s="96"/>
      <c r="M14" s="98"/>
      <c r="N14" s="98"/>
      <c r="O14" s="98"/>
      <c r="P14" s="98"/>
      <c r="Q14" s="98"/>
      <c r="R14" s="98"/>
      <c r="S14" s="98"/>
      <c r="T14" s="98"/>
      <c r="X14" s="96"/>
    </row>
    <row r="15" spans="1:26" x14ac:dyDescent="0.25">
      <c r="A15" s="96"/>
      <c r="B15" s="97"/>
      <c r="C15" s="96"/>
      <c r="D15" s="96"/>
      <c r="E15" s="96"/>
      <c r="F15" s="96"/>
      <c r="G15" s="98"/>
      <c r="H15" s="98"/>
      <c r="I15" s="97"/>
      <c r="J15" s="96"/>
      <c r="K15" s="96"/>
      <c r="L15" s="96"/>
      <c r="M15" s="98"/>
      <c r="N15" s="98"/>
      <c r="O15" s="98"/>
      <c r="P15" s="98"/>
      <c r="Q15" s="98"/>
      <c r="R15" s="98"/>
      <c r="S15" s="98"/>
      <c r="T15" s="98"/>
      <c r="X15" s="96"/>
    </row>
    <row r="16" spans="1:26" x14ac:dyDescent="0.25">
      <c r="A16" s="96"/>
      <c r="B16" s="97"/>
      <c r="C16" s="96"/>
      <c r="D16" s="96"/>
      <c r="E16" s="96"/>
      <c r="F16" s="96"/>
      <c r="G16" s="98"/>
      <c r="H16" s="98"/>
      <c r="I16" s="97"/>
      <c r="J16" s="96"/>
      <c r="K16" s="96"/>
      <c r="L16" s="96"/>
      <c r="M16" s="98"/>
      <c r="N16" s="98"/>
      <c r="O16" s="98"/>
      <c r="P16" s="98"/>
      <c r="Q16" s="98"/>
      <c r="R16" s="98"/>
      <c r="S16" s="98"/>
      <c r="T16" s="98"/>
      <c r="X16" s="96"/>
    </row>
    <row r="17" spans="1:24" x14ac:dyDescent="0.25">
      <c r="A17" s="96"/>
      <c r="B17" s="97"/>
      <c r="C17" s="96"/>
      <c r="D17" s="96"/>
      <c r="E17" s="96"/>
      <c r="F17" s="96"/>
      <c r="G17" s="98"/>
      <c r="H17" s="98"/>
      <c r="I17" s="97"/>
      <c r="J17" s="96"/>
      <c r="K17" s="96"/>
      <c r="L17" s="96"/>
      <c r="M17" s="98"/>
      <c r="N17" s="98"/>
      <c r="O17" s="98"/>
      <c r="P17" s="98"/>
      <c r="Q17" s="98"/>
      <c r="R17" s="98"/>
      <c r="S17" s="98"/>
      <c r="T17" s="98"/>
      <c r="X17" s="96"/>
    </row>
    <row r="18" spans="1:24" x14ac:dyDescent="0.25">
      <c r="A18" s="96"/>
      <c r="B18" s="97"/>
      <c r="C18" s="96"/>
      <c r="D18" s="96"/>
      <c r="E18" s="96"/>
      <c r="F18" s="96"/>
      <c r="G18" s="98"/>
      <c r="H18" s="98"/>
      <c r="I18" s="97"/>
      <c r="J18" s="96"/>
      <c r="K18" s="96"/>
      <c r="L18" s="96"/>
      <c r="M18" s="98"/>
      <c r="N18" s="98"/>
      <c r="O18" s="98"/>
      <c r="P18" s="98"/>
      <c r="Q18" s="98"/>
      <c r="R18" s="98"/>
      <c r="S18" s="98"/>
      <c r="T18" s="98"/>
      <c r="X18" s="96"/>
    </row>
    <row r="19" spans="1:24" x14ac:dyDescent="0.25">
      <c r="A19" s="96"/>
      <c r="B19" s="97"/>
      <c r="C19" s="96"/>
      <c r="D19" s="96"/>
      <c r="E19" s="96"/>
      <c r="F19" s="96"/>
      <c r="G19" s="98"/>
      <c r="H19" s="98"/>
      <c r="I19" s="97"/>
      <c r="J19" s="96"/>
      <c r="K19" s="96"/>
      <c r="L19" s="96"/>
      <c r="M19" s="98"/>
      <c r="N19" s="98"/>
      <c r="O19" s="98"/>
      <c r="P19" s="98"/>
      <c r="Q19" s="98"/>
      <c r="R19" s="98"/>
      <c r="S19" s="98"/>
      <c r="T19" s="98"/>
      <c r="X19" s="96"/>
    </row>
    <row r="20" spans="1:24" x14ac:dyDescent="0.25">
      <c r="A20" s="96"/>
      <c r="B20" s="97"/>
      <c r="C20" s="96"/>
      <c r="D20" s="96"/>
      <c r="E20" s="96"/>
      <c r="F20" s="96"/>
      <c r="G20" s="98"/>
      <c r="H20" s="98"/>
      <c r="I20" s="97"/>
      <c r="J20" s="96"/>
      <c r="K20" s="96"/>
      <c r="L20" s="96"/>
      <c r="M20" s="98"/>
      <c r="N20" s="98"/>
      <c r="O20" s="98"/>
      <c r="P20" s="98"/>
      <c r="Q20" s="98"/>
      <c r="R20" s="98"/>
      <c r="S20" s="98"/>
      <c r="T20" s="98"/>
      <c r="X20" s="96"/>
    </row>
    <row r="21" spans="1:24" x14ac:dyDescent="0.25">
      <c r="A21" s="96"/>
      <c r="B21" s="97"/>
      <c r="C21" s="96"/>
      <c r="D21" s="96"/>
      <c r="E21" s="96"/>
      <c r="F21" s="96"/>
      <c r="G21" s="98"/>
      <c r="H21" s="98"/>
      <c r="I21" s="97"/>
      <c r="J21" s="96"/>
      <c r="K21" s="96"/>
      <c r="L21" s="96"/>
      <c r="M21" s="98"/>
      <c r="N21" s="98"/>
      <c r="O21" s="98"/>
      <c r="P21" s="98"/>
      <c r="Q21" s="98"/>
      <c r="R21" s="98"/>
      <c r="S21" s="98"/>
      <c r="T21" s="98"/>
      <c r="X21" s="96"/>
    </row>
    <row r="22" spans="1:24" x14ac:dyDescent="0.25">
      <c r="A22" s="96"/>
      <c r="B22" s="97"/>
      <c r="C22" s="96"/>
      <c r="D22" s="96"/>
      <c r="E22" s="96"/>
      <c r="F22" s="96"/>
      <c r="G22" s="98"/>
      <c r="H22" s="98"/>
      <c r="I22" s="97"/>
      <c r="J22" s="96"/>
      <c r="K22" s="96"/>
      <c r="L22" s="96"/>
      <c r="M22" s="98"/>
      <c r="N22" s="98"/>
      <c r="O22" s="98"/>
      <c r="P22" s="98"/>
      <c r="Q22" s="98"/>
      <c r="R22" s="98"/>
      <c r="S22" s="98"/>
      <c r="T22" s="98"/>
      <c r="X22" s="96"/>
    </row>
    <row r="23" spans="1:24" x14ac:dyDescent="0.25">
      <c r="A23" s="96"/>
      <c r="B23" s="97"/>
      <c r="C23" s="96"/>
      <c r="D23" s="96"/>
      <c r="E23" s="96"/>
      <c r="F23" s="96"/>
      <c r="G23" s="98"/>
      <c r="H23" s="98"/>
      <c r="I23" s="97"/>
      <c r="J23" s="96"/>
      <c r="K23" s="96"/>
      <c r="L23" s="96"/>
      <c r="M23" s="98"/>
      <c r="N23" s="98"/>
      <c r="O23" s="98"/>
      <c r="P23" s="98"/>
      <c r="Q23" s="98"/>
      <c r="R23" s="98"/>
      <c r="S23" s="98"/>
      <c r="T23" s="98"/>
      <c r="X23" s="96"/>
    </row>
    <row r="24" spans="1:24" x14ac:dyDescent="0.25">
      <c r="A24" s="96"/>
      <c r="B24" s="97"/>
      <c r="C24" s="96"/>
      <c r="D24" s="96"/>
      <c r="E24" s="96"/>
      <c r="F24" s="96"/>
      <c r="G24" s="98"/>
      <c r="H24" s="98"/>
      <c r="I24" s="97"/>
      <c r="J24" s="96"/>
      <c r="K24" s="96"/>
      <c r="L24" s="96"/>
      <c r="M24" s="98"/>
      <c r="N24" s="98"/>
      <c r="O24" s="98"/>
      <c r="P24" s="98"/>
      <c r="Q24" s="98"/>
      <c r="R24" s="98"/>
      <c r="S24" s="98"/>
      <c r="T24" s="98"/>
      <c r="X24" s="96"/>
    </row>
    <row r="25" spans="1:24" x14ac:dyDescent="0.25">
      <c r="A25" s="96"/>
      <c r="B25" s="97"/>
      <c r="C25" s="96"/>
      <c r="D25" s="96"/>
      <c r="E25" s="96"/>
      <c r="F25" s="96"/>
      <c r="G25" s="98"/>
      <c r="H25" s="98"/>
      <c r="I25" s="97"/>
      <c r="J25" s="96"/>
      <c r="K25" s="96"/>
      <c r="L25" s="96"/>
      <c r="M25" s="98"/>
      <c r="N25" s="98"/>
      <c r="O25" s="98"/>
      <c r="P25" s="98"/>
      <c r="Q25" s="98"/>
      <c r="R25" s="98"/>
      <c r="S25" s="98"/>
      <c r="T25" s="98"/>
      <c r="X25" s="96"/>
    </row>
    <row r="26" spans="1:24" x14ac:dyDescent="0.25">
      <c r="A26" s="96"/>
      <c r="B26" s="97"/>
      <c r="C26" s="96"/>
      <c r="D26" s="96"/>
      <c r="E26" s="96"/>
      <c r="F26" s="96"/>
      <c r="G26" s="98"/>
      <c r="H26" s="98"/>
      <c r="I26" s="97"/>
      <c r="J26" s="96"/>
      <c r="K26" s="96"/>
      <c r="L26" s="96"/>
      <c r="M26" s="98"/>
      <c r="N26" s="98"/>
      <c r="O26" s="98"/>
      <c r="P26" s="98"/>
      <c r="Q26" s="98"/>
      <c r="R26" s="98"/>
      <c r="S26" s="98"/>
      <c r="T26" s="98"/>
      <c r="X26" s="96"/>
    </row>
    <row r="27" spans="1:24" x14ac:dyDescent="0.25">
      <c r="A27" s="96"/>
      <c r="B27" s="97"/>
      <c r="C27" s="96"/>
      <c r="D27" s="96"/>
      <c r="E27" s="96"/>
      <c r="F27" s="96"/>
      <c r="G27" s="98"/>
      <c r="H27" s="98"/>
      <c r="I27" s="97"/>
      <c r="J27" s="96"/>
      <c r="K27" s="96"/>
      <c r="L27" s="96"/>
      <c r="M27" s="98"/>
      <c r="N27" s="98"/>
      <c r="O27" s="98"/>
      <c r="P27" s="98"/>
      <c r="Q27" s="98"/>
      <c r="R27" s="98"/>
      <c r="S27" s="98"/>
      <c r="T27" s="98"/>
      <c r="X27" s="96"/>
    </row>
    <row r="28" spans="1:24" x14ac:dyDescent="0.25">
      <c r="A28" s="96"/>
      <c r="B28" s="97"/>
      <c r="C28" s="96"/>
      <c r="D28" s="96"/>
      <c r="E28" s="96"/>
      <c r="F28" s="96"/>
      <c r="G28" s="98"/>
      <c r="H28" s="98"/>
      <c r="I28" s="97"/>
      <c r="J28" s="96"/>
      <c r="K28" s="96"/>
      <c r="L28" s="96"/>
      <c r="M28" s="98"/>
      <c r="N28" s="98"/>
      <c r="O28" s="98"/>
      <c r="P28" s="98"/>
      <c r="Q28" s="98"/>
      <c r="R28" s="98"/>
      <c r="S28" s="98"/>
      <c r="T28" s="98"/>
      <c r="X28" s="96"/>
    </row>
    <row r="29" spans="1:24" x14ac:dyDescent="0.25">
      <c r="A29" s="96"/>
      <c r="B29" s="97"/>
      <c r="C29" s="96"/>
      <c r="D29" s="96"/>
      <c r="E29" s="96"/>
      <c r="F29" s="96"/>
      <c r="G29" s="98"/>
      <c r="H29" s="98"/>
      <c r="I29" s="97"/>
      <c r="J29" s="96"/>
      <c r="K29" s="96"/>
      <c r="L29" s="96"/>
      <c r="M29" s="98"/>
      <c r="N29" s="98"/>
      <c r="O29" s="98"/>
      <c r="P29" s="98"/>
      <c r="Q29" s="98"/>
      <c r="R29" s="98"/>
      <c r="S29" s="98"/>
      <c r="T29" s="98"/>
      <c r="X29" s="96"/>
    </row>
    <row r="30" spans="1:24" x14ac:dyDescent="0.25">
      <c r="A30" s="96"/>
      <c r="B30" s="97"/>
      <c r="C30" s="96"/>
      <c r="D30" s="96"/>
      <c r="E30" s="96"/>
      <c r="F30" s="96"/>
      <c r="G30" s="98"/>
      <c r="H30" s="98"/>
      <c r="I30" s="97"/>
      <c r="J30" s="96"/>
      <c r="K30" s="96"/>
      <c r="L30" s="96"/>
      <c r="M30" s="98"/>
      <c r="N30" s="98"/>
      <c r="O30" s="98"/>
      <c r="P30" s="98"/>
      <c r="Q30" s="98"/>
      <c r="R30" s="98"/>
      <c r="S30" s="98"/>
      <c r="T30" s="98"/>
      <c r="X30" s="96"/>
    </row>
    <row r="31" spans="1:24" x14ac:dyDescent="0.25">
      <c r="A31" s="96"/>
      <c r="B31" s="97"/>
      <c r="C31" s="96"/>
      <c r="D31" s="96"/>
      <c r="E31" s="96"/>
      <c r="F31" s="96"/>
      <c r="G31" s="98"/>
      <c r="H31" s="98"/>
      <c r="I31" s="97"/>
      <c r="J31" s="96"/>
      <c r="K31" s="96"/>
      <c r="L31" s="96"/>
      <c r="M31" s="98"/>
      <c r="N31" s="98"/>
      <c r="O31" s="98"/>
      <c r="P31" s="98"/>
      <c r="Q31" s="98"/>
      <c r="R31" s="98"/>
      <c r="S31" s="98"/>
      <c r="T31" s="98"/>
      <c r="X31" s="96"/>
    </row>
    <row r="32" spans="1:24" x14ac:dyDescent="0.25">
      <c r="A32" s="96"/>
      <c r="B32" s="97"/>
      <c r="C32" s="96"/>
      <c r="D32" s="96"/>
      <c r="E32" s="96"/>
      <c r="F32" s="96"/>
      <c r="G32" s="98"/>
      <c r="H32" s="98"/>
      <c r="I32" s="97"/>
      <c r="J32" s="96"/>
      <c r="K32" s="96"/>
      <c r="L32" s="96"/>
      <c r="M32" s="98"/>
      <c r="N32" s="98"/>
      <c r="O32" s="98"/>
      <c r="P32" s="98"/>
      <c r="Q32" s="98"/>
      <c r="R32" s="98"/>
      <c r="S32" s="98"/>
      <c r="T32" s="98"/>
      <c r="X32" s="96"/>
    </row>
    <row r="33" spans="1:24" x14ac:dyDescent="0.25">
      <c r="A33" s="96"/>
      <c r="B33" s="97"/>
      <c r="C33" s="96"/>
      <c r="D33" s="96"/>
      <c r="E33" s="96"/>
      <c r="F33" s="96"/>
      <c r="G33" s="98"/>
      <c r="H33" s="98"/>
      <c r="I33" s="97"/>
      <c r="J33" s="96"/>
      <c r="K33" s="96"/>
      <c r="L33" s="96"/>
      <c r="M33" s="98"/>
      <c r="N33" s="98"/>
      <c r="O33" s="98"/>
      <c r="P33" s="98"/>
      <c r="Q33" s="98"/>
      <c r="R33" s="98"/>
      <c r="S33" s="98"/>
      <c r="T33" s="98"/>
      <c r="X33" s="96"/>
    </row>
    <row r="34" spans="1:24" x14ac:dyDescent="0.25">
      <c r="A34" s="96"/>
      <c r="B34" s="97"/>
      <c r="C34" s="96"/>
      <c r="D34" s="96"/>
      <c r="E34" s="96"/>
      <c r="F34" s="96"/>
      <c r="G34" s="98"/>
      <c r="H34" s="98"/>
      <c r="I34" s="97"/>
      <c r="J34" s="96"/>
      <c r="K34" s="96"/>
      <c r="L34" s="96"/>
      <c r="M34" s="98"/>
      <c r="N34" s="98"/>
      <c r="O34" s="98"/>
      <c r="P34" s="98"/>
      <c r="Q34" s="98"/>
      <c r="R34" s="98"/>
      <c r="S34" s="98"/>
      <c r="T34" s="98"/>
      <c r="X34" s="96"/>
    </row>
    <row r="35" spans="1:24" x14ac:dyDescent="0.25">
      <c r="A35" s="96"/>
      <c r="B35" s="97"/>
      <c r="C35" s="96"/>
      <c r="D35" s="96"/>
      <c r="E35" s="96"/>
      <c r="F35" s="96"/>
      <c r="G35" s="98"/>
      <c r="H35" s="98"/>
      <c r="I35" s="97"/>
      <c r="J35" s="96"/>
      <c r="K35" s="96"/>
      <c r="L35" s="96"/>
      <c r="M35" s="98"/>
      <c r="N35" s="98"/>
      <c r="O35" s="98"/>
      <c r="P35" s="98"/>
      <c r="Q35" s="98"/>
      <c r="R35" s="98"/>
      <c r="S35" s="98"/>
      <c r="T35" s="98"/>
      <c r="X35" s="96"/>
    </row>
    <row r="36" spans="1:24" x14ac:dyDescent="0.25">
      <c r="A36" s="96"/>
      <c r="B36" s="97"/>
      <c r="C36" s="96"/>
      <c r="D36" s="96"/>
      <c r="E36" s="96"/>
      <c r="F36" s="96"/>
      <c r="G36" s="98"/>
      <c r="H36" s="98"/>
      <c r="I36" s="97"/>
      <c r="J36" s="96"/>
      <c r="K36" s="96"/>
      <c r="L36" s="96"/>
      <c r="M36" s="98"/>
      <c r="N36" s="98"/>
      <c r="O36" s="98"/>
      <c r="P36" s="98"/>
      <c r="Q36" s="98"/>
      <c r="R36" s="98"/>
      <c r="S36" s="98"/>
      <c r="T36" s="98"/>
      <c r="X36" s="96"/>
    </row>
    <row r="37" spans="1:24" x14ac:dyDescent="0.25">
      <c r="A37" s="96"/>
      <c r="B37" s="97"/>
      <c r="C37" s="96"/>
      <c r="D37" s="96"/>
      <c r="E37" s="96"/>
      <c r="F37" s="96"/>
      <c r="G37" s="98"/>
      <c r="H37" s="98"/>
      <c r="I37" s="97"/>
      <c r="J37" s="96"/>
      <c r="K37" s="96"/>
      <c r="L37" s="96"/>
      <c r="M37" s="98"/>
      <c r="N37" s="98"/>
      <c r="O37" s="98"/>
      <c r="P37" s="98"/>
      <c r="Q37" s="98"/>
      <c r="R37" s="98"/>
      <c r="S37" s="98"/>
      <c r="T37" s="98"/>
      <c r="X37" s="96"/>
    </row>
    <row r="38" spans="1:24" x14ac:dyDescent="0.25">
      <c r="A38" s="96"/>
      <c r="B38" s="97"/>
      <c r="C38" s="96"/>
      <c r="D38" s="96"/>
      <c r="E38" s="96"/>
      <c r="F38" s="96"/>
      <c r="G38" s="98"/>
      <c r="H38" s="98"/>
      <c r="I38" s="97"/>
      <c r="J38" s="96"/>
      <c r="K38" s="96"/>
      <c r="L38" s="96"/>
      <c r="M38" s="98"/>
      <c r="N38" s="98"/>
      <c r="O38" s="98"/>
      <c r="P38" s="98"/>
      <c r="Q38" s="98"/>
      <c r="R38" s="98"/>
      <c r="S38" s="98"/>
      <c r="T38" s="98"/>
      <c r="X38" s="96"/>
    </row>
    <row r="39" spans="1:24" x14ac:dyDescent="0.25">
      <c r="A39" s="96"/>
      <c r="B39" s="97"/>
      <c r="C39" s="96"/>
      <c r="D39" s="96"/>
      <c r="E39" s="96"/>
      <c r="F39" s="96"/>
      <c r="G39" s="98"/>
      <c r="H39" s="98"/>
      <c r="I39" s="97"/>
      <c r="J39" s="96"/>
      <c r="K39" s="96"/>
      <c r="L39" s="96"/>
      <c r="M39" s="98"/>
      <c r="N39" s="98"/>
      <c r="O39" s="98"/>
      <c r="P39" s="98"/>
      <c r="Q39" s="98"/>
      <c r="R39" s="98"/>
      <c r="S39" s="98"/>
      <c r="T39" s="98"/>
      <c r="X39" s="96"/>
    </row>
    <row r="40" spans="1:24" x14ac:dyDescent="0.25">
      <c r="A40" s="96"/>
      <c r="B40" s="97"/>
      <c r="C40" s="96"/>
      <c r="D40" s="96"/>
      <c r="E40" s="96"/>
      <c r="F40" s="96"/>
      <c r="G40" s="98"/>
      <c r="H40" s="98"/>
      <c r="I40" s="97"/>
      <c r="J40" s="96"/>
      <c r="K40" s="96"/>
      <c r="L40" s="96"/>
      <c r="M40" s="98"/>
      <c r="N40" s="98"/>
      <c r="O40" s="98"/>
      <c r="P40" s="98"/>
      <c r="Q40" s="98"/>
      <c r="R40" s="98"/>
      <c r="S40" s="98"/>
      <c r="T40" s="98"/>
      <c r="X40" s="96"/>
    </row>
    <row r="41" spans="1:24" x14ac:dyDescent="0.25">
      <c r="A41" s="96"/>
      <c r="B41" s="97"/>
      <c r="C41" s="96"/>
      <c r="D41" s="96"/>
      <c r="E41" s="96"/>
      <c r="F41" s="96"/>
      <c r="G41" s="98"/>
      <c r="H41" s="98"/>
      <c r="J41" s="96"/>
      <c r="K41" s="96"/>
      <c r="L41" s="96"/>
      <c r="M41" s="98"/>
      <c r="N41" s="98"/>
      <c r="O41" s="98"/>
      <c r="P41" s="98"/>
      <c r="Q41" s="98"/>
      <c r="R41" s="98"/>
      <c r="S41" s="98"/>
      <c r="T41" s="98"/>
      <c r="X41" s="96"/>
    </row>
    <row r="42" spans="1:24" x14ac:dyDescent="0.25">
      <c r="A42" s="96"/>
      <c r="B42" s="97"/>
      <c r="C42" s="96"/>
      <c r="D42" s="96"/>
      <c r="E42" s="96"/>
      <c r="F42" s="96"/>
      <c r="G42" s="98"/>
      <c r="H42" s="98"/>
      <c r="J42" s="96"/>
      <c r="K42" s="96"/>
      <c r="L42" s="96"/>
      <c r="M42" s="98"/>
      <c r="N42" s="98"/>
      <c r="O42" s="98"/>
      <c r="P42" s="98"/>
      <c r="Q42" s="98"/>
      <c r="R42" s="98"/>
      <c r="S42" s="98"/>
      <c r="T42" s="98"/>
      <c r="X42" s="96"/>
    </row>
    <row r="43" spans="1:24" x14ac:dyDescent="0.25">
      <c r="A43" s="96"/>
      <c r="B43" s="97"/>
      <c r="C43" s="96"/>
      <c r="D43" s="96"/>
      <c r="E43" s="96"/>
      <c r="F43" s="96"/>
      <c r="G43" s="98"/>
      <c r="H43" s="98"/>
      <c r="I43" s="97"/>
      <c r="J43" s="96"/>
      <c r="K43" s="96"/>
      <c r="L43" s="96"/>
      <c r="M43" s="98"/>
      <c r="N43" s="98"/>
      <c r="O43" s="98"/>
      <c r="P43" s="98"/>
      <c r="Q43" s="98"/>
      <c r="R43" s="98"/>
      <c r="S43" s="98"/>
      <c r="T43" s="98"/>
      <c r="X43" s="96"/>
    </row>
    <row r="44" spans="1:24" x14ac:dyDescent="0.25">
      <c r="A44" s="96"/>
      <c r="B44" s="97"/>
      <c r="C44" s="96"/>
      <c r="D44" s="96"/>
      <c r="E44" s="96"/>
      <c r="F44" s="96"/>
      <c r="G44" s="98"/>
      <c r="H44" s="98"/>
      <c r="I44" s="97"/>
      <c r="J44" s="96"/>
      <c r="K44" s="96"/>
      <c r="L44" s="96"/>
      <c r="M44" s="98"/>
      <c r="N44" s="98"/>
      <c r="O44" s="98"/>
      <c r="P44" s="98"/>
      <c r="Q44" s="98"/>
      <c r="R44" s="98"/>
      <c r="S44" s="98"/>
      <c r="T44" s="98"/>
      <c r="X44" s="96"/>
    </row>
    <row r="45" spans="1:24" x14ac:dyDescent="0.25">
      <c r="A45" s="96"/>
      <c r="B45" s="97"/>
      <c r="C45" s="96"/>
      <c r="D45" s="96"/>
      <c r="E45" s="96"/>
      <c r="F45" s="96"/>
      <c r="G45" s="98"/>
      <c r="H45" s="98"/>
      <c r="I45" s="97"/>
      <c r="J45" s="96"/>
      <c r="K45" s="96"/>
      <c r="L45" s="96"/>
      <c r="M45" s="98"/>
      <c r="N45" s="98"/>
      <c r="O45" s="98"/>
      <c r="P45" s="98"/>
      <c r="Q45" s="98"/>
      <c r="R45" s="98"/>
      <c r="S45" s="98"/>
      <c r="T45" s="98"/>
      <c r="X45" s="96"/>
    </row>
    <row r="46" spans="1:24" x14ac:dyDescent="0.25">
      <c r="A46" s="96"/>
      <c r="B46" s="97"/>
      <c r="C46" s="96"/>
      <c r="D46" s="96"/>
      <c r="E46" s="96"/>
      <c r="F46" s="96"/>
      <c r="G46" s="98"/>
      <c r="H46" s="98"/>
      <c r="I46" s="97"/>
      <c r="J46" s="96"/>
      <c r="K46" s="96"/>
      <c r="L46" s="96"/>
      <c r="M46" s="98"/>
      <c r="N46" s="98"/>
      <c r="O46" s="98"/>
      <c r="P46" s="98"/>
      <c r="Q46" s="98"/>
      <c r="R46" s="98"/>
      <c r="S46" s="98"/>
      <c r="T46" s="98"/>
      <c r="X46" s="96"/>
    </row>
    <row r="47" spans="1:24" x14ac:dyDescent="0.25">
      <c r="A47" s="96"/>
      <c r="B47" s="97"/>
      <c r="C47" s="96"/>
      <c r="D47" s="96"/>
      <c r="E47" s="96"/>
      <c r="F47" s="96"/>
      <c r="G47" s="98"/>
      <c r="H47" s="98"/>
      <c r="I47" s="97"/>
      <c r="J47" s="96"/>
      <c r="K47" s="96"/>
      <c r="L47" s="96"/>
      <c r="M47" s="98"/>
      <c r="N47" s="98"/>
      <c r="O47" s="98"/>
      <c r="P47" s="98"/>
      <c r="Q47" s="98"/>
      <c r="R47" s="98"/>
      <c r="S47" s="98"/>
      <c r="T47" s="98"/>
      <c r="X47" s="96"/>
    </row>
    <row r="48" spans="1:24" x14ac:dyDescent="0.25">
      <c r="A48" s="96"/>
      <c r="B48" s="97"/>
      <c r="C48" s="96"/>
      <c r="D48" s="96"/>
      <c r="E48" s="96"/>
      <c r="F48" s="96"/>
      <c r="G48" s="98"/>
      <c r="H48" s="98"/>
      <c r="I48" s="97"/>
      <c r="J48" s="96"/>
      <c r="K48" s="96"/>
      <c r="L48" s="96"/>
      <c r="M48" s="98"/>
      <c r="N48" s="98"/>
      <c r="O48" s="98"/>
      <c r="P48" s="98"/>
      <c r="Q48" s="98"/>
      <c r="R48" s="98"/>
      <c r="S48" s="98"/>
      <c r="T48" s="98"/>
      <c r="X48" s="96"/>
    </row>
    <row r="49" spans="1:24" x14ac:dyDescent="0.25">
      <c r="A49" s="96"/>
      <c r="B49" s="97"/>
      <c r="C49" s="96"/>
      <c r="D49" s="96"/>
      <c r="E49" s="96"/>
      <c r="F49" s="96"/>
      <c r="G49" s="98"/>
      <c r="H49" s="98"/>
      <c r="I49" s="97"/>
      <c r="J49" s="96"/>
      <c r="K49" s="96"/>
      <c r="L49" s="96"/>
      <c r="M49" s="98"/>
      <c r="N49" s="98"/>
      <c r="O49" s="98"/>
      <c r="P49" s="98"/>
      <c r="Q49" s="98"/>
      <c r="R49" s="98"/>
      <c r="S49" s="98"/>
      <c r="T49" s="98"/>
      <c r="X49" s="96"/>
    </row>
    <row r="50" spans="1:24" x14ac:dyDescent="0.25">
      <c r="A50" s="96"/>
      <c r="B50" s="97"/>
      <c r="C50" s="96"/>
      <c r="D50" s="96"/>
      <c r="E50" s="96"/>
      <c r="F50" s="96"/>
      <c r="G50" s="98"/>
      <c r="H50" s="98"/>
      <c r="I50" s="97"/>
      <c r="J50" s="96"/>
      <c r="K50" s="96"/>
      <c r="L50" s="96"/>
      <c r="M50" s="98"/>
      <c r="N50" s="98"/>
      <c r="O50" s="98"/>
      <c r="P50" s="98"/>
      <c r="Q50" s="98"/>
      <c r="R50" s="98"/>
      <c r="S50" s="98"/>
      <c r="T50" s="98"/>
      <c r="X50" s="96"/>
    </row>
    <row r="51" spans="1:24" x14ac:dyDescent="0.25">
      <c r="A51" s="96"/>
      <c r="B51" s="97"/>
      <c r="C51" s="96"/>
      <c r="D51" s="96"/>
      <c r="E51" s="96"/>
      <c r="F51" s="96"/>
      <c r="G51" s="98"/>
      <c r="H51" s="98"/>
      <c r="I51" s="97"/>
      <c r="J51" s="96"/>
      <c r="K51" s="96"/>
      <c r="L51" s="96"/>
      <c r="M51" s="98"/>
      <c r="N51" s="98"/>
      <c r="O51" s="98"/>
      <c r="P51" s="98"/>
      <c r="Q51" s="98"/>
      <c r="R51" s="98"/>
      <c r="S51" s="98"/>
      <c r="T51" s="98"/>
      <c r="X51" s="96"/>
    </row>
    <row r="52" spans="1:24" x14ac:dyDescent="0.25">
      <c r="A52" s="96"/>
      <c r="B52" s="97"/>
      <c r="C52" s="96"/>
      <c r="D52" s="96"/>
      <c r="E52" s="96"/>
      <c r="F52" s="96"/>
      <c r="G52" s="98"/>
      <c r="H52" s="98"/>
      <c r="I52" s="97"/>
      <c r="J52" s="96"/>
      <c r="K52" s="96"/>
      <c r="L52" s="96"/>
      <c r="M52" s="98"/>
      <c r="N52" s="98"/>
      <c r="O52" s="98"/>
      <c r="P52" s="98"/>
      <c r="Q52" s="98"/>
      <c r="R52" s="98"/>
      <c r="S52" s="98"/>
      <c r="T52" s="98"/>
      <c r="X52" s="96"/>
    </row>
    <row r="53" spans="1:24" x14ac:dyDescent="0.25">
      <c r="A53" s="96"/>
      <c r="B53" s="97"/>
      <c r="C53" s="96"/>
      <c r="D53" s="96"/>
      <c r="E53" s="96"/>
      <c r="F53" s="96"/>
      <c r="G53" s="98"/>
      <c r="H53" s="98"/>
      <c r="I53" s="97"/>
      <c r="J53" s="96"/>
      <c r="K53" s="96"/>
      <c r="L53" s="96"/>
      <c r="M53" s="98"/>
      <c r="N53" s="98"/>
      <c r="O53" s="98"/>
      <c r="P53" s="98"/>
      <c r="Q53" s="98"/>
      <c r="R53" s="98"/>
      <c r="S53" s="98"/>
      <c r="T53" s="98"/>
      <c r="X53" s="96"/>
    </row>
    <row r="54" spans="1:24" x14ac:dyDescent="0.25">
      <c r="A54" s="96"/>
      <c r="B54" s="97"/>
      <c r="C54" s="96"/>
      <c r="D54" s="96"/>
      <c r="E54" s="96"/>
      <c r="F54" s="96"/>
      <c r="G54" s="98"/>
      <c r="H54" s="98"/>
      <c r="I54" s="97"/>
      <c r="J54" s="96"/>
      <c r="K54" s="96"/>
      <c r="L54" s="96"/>
      <c r="M54" s="98"/>
      <c r="N54" s="98"/>
      <c r="O54" s="98"/>
      <c r="P54" s="98"/>
      <c r="Q54" s="98"/>
      <c r="R54" s="98"/>
      <c r="S54" s="98"/>
      <c r="T54" s="98"/>
      <c r="X54" s="96"/>
    </row>
    <row r="55" spans="1:24" x14ac:dyDescent="0.25">
      <c r="A55" s="96"/>
      <c r="B55" s="97"/>
      <c r="C55" s="96"/>
      <c r="D55" s="96"/>
      <c r="E55" s="96"/>
      <c r="F55" s="96"/>
      <c r="G55" s="98"/>
      <c r="H55" s="98"/>
      <c r="I55" s="97"/>
      <c r="J55" s="96"/>
      <c r="K55" s="96"/>
      <c r="L55" s="96"/>
      <c r="M55" s="98"/>
      <c r="N55" s="98"/>
      <c r="O55" s="98"/>
      <c r="P55" s="98"/>
      <c r="Q55" s="98"/>
      <c r="R55" s="98"/>
      <c r="S55" s="98"/>
      <c r="T55" s="98"/>
      <c r="X55" s="96"/>
    </row>
    <row r="56" spans="1:24" x14ac:dyDescent="0.25">
      <c r="A56" s="96"/>
      <c r="B56" s="97"/>
      <c r="C56" s="96"/>
      <c r="D56" s="96"/>
      <c r="E56" s="96"/>
      <c r="F56" s="96"/>
      <c r="G56" s="98"/>
      <c r="H56" s="98"/>
      <c r="J56" s="96"/>
      <c r="K56" s="96"/>
      <c r="L56" s="96"/>
      <c r="M56" s="98"/>
      <c r="N56" s="98"/>
      <c r="O56" s="98"/>
      <c r="P56" s="98"/>
      <c r="Q56" s="98"/>
      <c r="R56" s="98"/>
      <c r="S56" s="98"/>
      <c r="T56" s="98"/>
      <c r="X56" s="96"/>
    </row>
    <row r="57" spans="1:24" x14ac:dyDescent="0.25">
      <c r="A57" s="96"/>
      <c r="B57" s="97"/>
      <c r="C57" s="96"/>
      <c r="D57" s="96"/>
      <c r="E57" s="96"/>
      <c r="F57" s="96"/>
      <c r="G57" s="98"/>
      <c r="H57" s="98"/>
      <c r="J57" s="96"/>
      <c r="K57" s="96"/>
      <c r="L57" s="96"/>
      <c r="M57" s="98"/>
      <c r="N57" s="98"/>
      <c r="O57" s="98"/>
      <c r="P57" s="98"/>
      <c r="Q57" s="98"/>
      <c r="R57" s="98"/>
      <c r="S57" s="98"/>
      <c r="T57" s="98"/>
      <c r="X57" s="96"/>
    </row>
    <row r="58" spans="1:24" x14ac:dyDescent="0.25">
      <c r="A58" s="96"/>
      <c r="B58" s="97"/>
      <c r="C58" s="96"/>
      <c r="D58" s="96"/>
      <c r="E58" s="96"/>
      <c r="F58" s="96"/>
      <c r="G58" s="98"/>
      <c r="H58" s="98"/>
      <c r="J58" s="96"/>
      <c r="K58" s="96"/>
      <c r="L58" s="96"/>
      <c r="M58" s="98"/>
      <c r="N58" s="98"/>
      <c r="O58" s="98"/>
      <c r="P58" s="98"/>
      <c r="Q58" s="98"/>
      <c r="R58" s="98"/>
      <c r="S58" s="98"/>
      <c r="T58" s="98"/>
      <c r="X58" s="96"/>
    </row>
    <row r="59" spans="1:24" x14ac:dyDescent="0.25">
      <c r="A59" s="96"/>
      <c r="B59" s="97"/>
      <c r="C59" s="96"/>
      <c r="D59" s="96"/>
      <c r="E59" s="96"/>
      <c r="F59" s="96"/>
      <c r="G59" s="98"/>
      <c r="H59" s="98"/>
      <c r="J59" s="96"/>
      <c r="K59" s="96"/>
      <c r="L59" s="96"/>
      <c r="M59" s="98"/>
      <c r="N59" s="98"/>
      <c r="O59" s="98"/>
      <c r="P59" s="98"/>
      <c r="Q59" s="98"/>
      <c r="R59" s="98"/>
      <c r="S59" s="98"/>
      <c r="T59" s="98"/>
      <c r="X59" s="96"/>
    </row>
    <row r="60" spans="1:24" x14ac:dyDescent="0.25">
      <c r="A60" s="96"/>
      <c r="B60" s="97"/>
      <c r="C60" s="96"/>
      <c r="D60" s="96"/>
      <c r="E60" s="96"/>
      <c r="F60" s="96"/>
      <c r="G60" s="98"/>
      <c r="H60" s="98"/>
      <c r="J60" s="96"/>
      <c r="K60" s="96"/>
      <c r="L60" s="96"/>
      <c r="M60" s="98"/>
      <c r="N60" s="98"/>
      <c r="O60" s="98"/>
      <c r="P60" s="98"/>
      <c r="Q60" s="98"/>
      <c r="R60" s="98"/>
      <c r="S60" s="98"/>
      <c r="T60" s="98"/>
      <c r="X60" s="96"/>
    </row>
    <row r="61" spans="1:24" x14ac:dyDescent="0.25">
      <c r="A61" s="96"/>
      <c r="B61" s="97"/>
      <c r="C61" s="96"/>
      <c r="D61" s="96"/>
      <c r="E61" s="96"/>
      <c r="F61" s="96"/>
      <c r="G61" s="98"/>
      <c r="H61" s="98"/>
      <c r="J61" s="96"/>
      <c r="K61" s="96"/>
      <c r="L61" s="96"/>
      <c r="M61" s="98"/>
      <c r="N61" s="98"/>
      <c r="O61" s="98"/>
      <c r="P61" s="98"/>
      <c r="Q61" s="98"/>
      <c r="R61" s="98"/>
      <c r="S61" s="98"/>
      <c r="T61" s="98"/>
      <c r="X61" s="96"/>
    </row>
    <row r="62" spans="1:24" x14ac:dyDescent="0.25">
      <c r="A62" s="96"/>
      <c r="B62" s="97"/>
      <c r="C62" s="96"/>
      <c r="D62" s="96"/>
      <c r="E62" s="96"/>
      <c r="F62" s="96"/>
      <c r="G62" s="98"/>
      <c r="H62" s="98"/>
      <c r="J62" s="96"/>
      <c r="K62" s="96"/>
      <c r="L62" s="96"/>
      <c r="M62" s="98"/>
      <c r="N62" s="98"/>
      <c r="O62" s="98"/>
      <c r="P62" s="98"/>
      <c r="Q62" s="98"/>
      <c r="R62" s="98"/>
      <c r="S62" s="98"/>
      <c r="T62" s="98"/>
      <c r="X62" s="96"/>
    </row>
    <row r="63" spans="1:24" x14ac:dyDescent="0.25">
      <c r="A63" s="96"/>
      <c r="B63" s="97"/>
      <c r="C63" s="96"/>
      <c r="D63" s="96"/>
      <c r="E63" s="96"/>
      <c r="F63" s="96"/>
      <c r="G63" s="98"/>
      <c r="H63" s="98"/>
      <c r="J63" s="96"/>
      <c r="K63" s="96"/>
      <c r="L63" s="96"/>
      <c r="M63" s="98"/>
      <c r="N63" s="98"/>
      <c r="O63" s="98"/>
      <c r="P63" s="98"/>
      <c r="Q63" s="98"/>
      <c r="R63" s="98"/>
      <c r="S63" s="98"/>
      <c r="T63" s="98"/>
      <c r="X63" s="96"/>
    </row>
    <row r="64" spans="1:24" x14ac:dyDescent="0.25">
      <c r="A64" s="96"/>
      <c r="B64" s="97"/>
      <c r="C64" s="96"/>
      <c r="D64" s="96"/>
      <c r="E64" s="96"/>
      <c r="F64" s="96"/>
      <c r="G64" s="98"/>
      <c r="H64" s="98"/>
      <c r="I64" s="97"/>
      <c r="J64" s="96"/>
      <c r="K64" s="96"/>
      <c r="L64" s="96"/>
      <c r="M64" s="98"/>
      <c r="N64" s="98"/>
      <c r="O64" s="98"/>
      <c r="P64" s="98"/>
      <c r="Q64" s="98"/>
      <c r="R64" s="98"/>
      <c r="S64" s="98"/>
      <c r="T64" s="98"/>
      <c r="X64" s="96"/>
    </row>
    <row r="65" spans="1:24" x14ac:dyDescent="0.25">
      <c r="A65" s="96"/>
      <c r="B65" s="97"/>
      <c r="C65" s="96"/>
      <c r="D65" s="96"/>
      <c r="E65" s="96"/>
      <c r="F65" s="96"/>
      <c r="G65" s="98"/>
      <c r="H65" s="98"/>
      <c r="I65" s="97"/>
      <c r="J65" s="96"/>
      <c r="K65" s="96"/>
      <c r="L65" s="96"/>
      <c r="M65" s="98"/>
      <c r="N65" s="98"/>
      <c r="O65" s="98"/>
      <c r="P65" s="98"/>
      <c r="Q65" s="98"/>
      <c r="R65" s="98"/>
      <c r="S65" s="98"/>
      <c r="T65" s="98"/>
      <c r="X65" s="96"/>
    </row>
    <row r="66" spans="1:24" x14ac:dyDescent="0.25">
      <c r="A66" s="96"/>
      <c r="B66" s="97"/>
      <c r="C66" s="96"/>
      <c r="D66" s="96"/>
      <c r="E66" s="96"/>
      <c r="F66" s="96"/>
      <c r="G66" s="98"/>
      <c r="H66" s="98"/>
      <c r="I66" s="97"/>
      <c r="J66" s="96"/>
      <c r="K66" s="96"/>
      <c r="L66" s="96"/>
      <c r="M66" s="98"/>
      <c r="N66" s="98"/>
      <c r="O66" s="98"/>
      <c r="P66" s="98"/>
      <c r="Q66" s="98"/>
      <c r="R66" s="98"/>
      <c r="S66" s="98"/>
      <c r="T66" s="98"/>
      <c r="X66" s="96"/>
    </row>
    <row r="67" spans="1:24" x14ac:dyDescent="0.25">
      <c r="A67" s="96"/>
      <c r="B67" s="97"/>
      <c r="C67" s="96"/>
      <c r="D67" s="96"/>
      <c r="E67" s="96"/>
      <c r="F67" s="96"/>
      <c r="G67" s="98"/>
      <c r="H67" s="98"/>
      <c r="I67" s="97"/>
      <c r="J67" s="96"/>
      <c r="K67" s="96"/>
      <c r="L67" s="96"/>
      <c r="M67" s="98"/>
      <c r="N67" s="98"/>
      <c r="O67" s="98"/>
      <c r="P67" s="98"/>
      <c r="Q67" s="98"/>
      <c r="R67" s="98"/>
      <c r="S67" s="98"/>
      <c r="T67" s="98"/>
      <c r="X67" s="96"/>
    </row>
    <row r="68" spans="1:24" x14ac:dyDescent="0.25">
      <c r="A68" s="96"/>
      <c r="B68" s="97"/>
      <c r="C68" s="96"/>
      <c r="D68" s="96"/>
      <c r="E68" s="96"/>
      <c r="F68" s="96"/>
      <c r="G68" s="98"/>
      <c r="H68" s="98"/>
      <c r="I68" s="97"/>
      <c r="J68" s="96"/>
      <c r="K68" s="96"/>
      <c r="L68" s="96"/>
      <c r="M68" s="98"/>
      <c r="N68" s="98"/>
      <c r="O68" s="98"/>
      <c r="P68" s="98"/>
      <c r="Q68" s="98"/>
      <c r="R68" s="98"/>
      <c r="S68" s="98"/>
      <c r="T68" s="98"/>
      <c r="X68" s="96"/>
    </row>
    <row r="69" spans="1:24" x14ac:dyDescent="0.25">
      <c r="A69" s="96"/>
      <c r="B69" s="97"/>
      <c r="C69" s="96"/>
      <c r="D69" s="96"/>
      <c r="E69" s="96"/>
      <c r="F69" s="96"/>
      <c r="G69" s="98"/>
      <c r="H69" s="98"/>
      <c r="I69" s="97"/>
      <c r="J69" s="96"/>
      <c r="K69" s="96"/>
      <c r="L69" s="96"/>
      <c r="M69" s="98"/>
      <c r="N69" s="98"/>
      <c r="O69" s="98"/>
      <c r="P69" s="98"/>
      <c r="Q69" s="98"/>
      <c r="R69" s="98"/>
      <c r="S69" s="98"/>
      <c r="T69" s="98"/>
      <c r="X69" s="96"/>
    </row>
    <row r="70" spans="1:24" x14ac:dyDescent="0.25">
      <c r="A70" s="96"/>
      <c r="B70" s="97"/>
      <c r="C70" s="96"/>
      <c r="D70" s="96"/>
      <c r="E70" s="96"/>
      <c r="F70" s="96"/>
      <c r="G70" s="98"/>
      <c r="H70" s="98"/>
      <c r="I70" s="97"/>
      <c r="J70" s="96"/>
      <c r="K70" s="96"/>
      <c r="L70" s="96"/>
      <c r="M70" s="98"/>
      <c r="N70" s="98"/>
      <c r="O70" s="98"/>
      <c r="P70" s="98"/>
      <c r="Q70" s="98"/>
      <c r="R70" s="98"/>
      <c r="S70" s="98"/>
      <c r="T70" s="98"/>
      <c r="X70" s="96"/>
    </row>
    <row r="71" spans="1:24" x14ac:dyDescent="0.25">
      <c r="A71" s="96"/>
      <c r="B71" s="97"/>
      <c r="C71" s="96"/>
      <c r="D71" s="96"/>
      <c r="E71" s="96"/>
      <c r="F71" s="96"/>
      <c r="G71" s="98"/>
      <c r="H71" s="98"/>
      <c r="I71" s="97"/>
      <c r="J71" s="96"/>
      <c r="K71" s="96"/>
      <c r="L71" s="96"/>
      <c r="M71" s="98"/>
      <c r="N71" s="98"/>
      <c r="O71" s="98"/>
      <c r="P71" s="98"/>
      <c r="Q71" s="98"/>
      <c r="R71" s="98"/>
      <c r="S71" s="98"/>
      <c r="T71" s="98"/>
      <c r="X71" s="96"/>
    </row>
    <row r="72" spans="1:24" x14ac:dyDescent="0.25">
      <c r="A72" s="96"/>
      <c r="B72" s="97"/>
      <c r="C72" s="96"/>
      <c r="D72" s="96"/>
      <c r="E72" s="96"/>
      <c r="F72" s="96"/>
      <c r="G72" s="98"/>
      <c r="H72" s="98"/>
      <c r="I72" s="97"/>
      <c r="J72" s="96"/>
      <c r="K72" s="96"/>
      <c r="L72" s="96"/>
      <c r="M72" s="98"/>
      <c r="N72" s="98"/>
      <c r="O72" s="98"/>
      <c r="P72" s="98"/>
      <c r="Q72" s="98"/>
      <c r="R72" s="98"/>
      <c r="S72" s="98"/>
      <c r="T72" s="98"/>
      <c r="X72" s="96"/>
    </row>
    <row r="73" spans="1:24" x14ac:dyDescent="0.25">
      <c r="A73" s="96"/>
      <c r="B73" s="97"/>
      <c r="C73" s="96"/>
      <c r="D73" s="96"/>
      <c r="E73" s="96"/>
      <c r="F73" s="96"/>
      <c r="G73" s="98"/>
      <c r="H73" s="98"/>
      <c r="I73" s="97"/>
      <c r="J73" s="96"/>
      <c r="K73" s="96"/>
      <c r="L73" s="96"/>
      <c r="M73" s="98"/>
      <c r="N73" s="98"/>
      <c r="O73" s="98"/>
      <c r="P73" s="98"/>
      <c r="Q73" s="98"/>
      <c r="R73" s="98"/>
      <c r="S73" s="98"/>
      <c r="T73" s="98"/>
      <c r="X73" s="96"/>
    </row>
    <row r="74" spans="1:24" x14ac:dyDescent="0.25">
      <c r="A74" s="96"/>
      <c r="B74" s="97"/>
      <c r="C74" s="96"/>
      <c r="D74" s="96"/>
      <c r="E74" s="96"/>
      <c r="F74" s="96"/>
      <c r="G74" s="98"/>
      <c r="H74" s="98"/>
      <c r="I74" s="97"/>
      <c r="J74" s="96"/>
      <c r="K74" s="96"/>
      <c r="L74" s="96"/>
      <c r="M74" s="98"/>
      <c r="N74" s="98"/>
      <c r="O74" s="98"/>
      <c r="P74" s="98"/>
      <c r="Q74" s="98"/>
      <c r="R74" s="98"/>
      <c r="S74" s="98"/>
      <c r="T74" s="98"/>
      <c r="X74" s="96"/>
    </row>
    <row r="75" spans="1:24" x14ac:dyDescent="0.25">
      <c r="A75" s="96"/>
      <c r="B75" s="97"/>
      <c r="C75" s="96"/>
      <c r="D75" s="96"/>
      <c r="E75" s="96"/>
      <c r="F75" s="96"/>
      <c r="G75" s="98"/>
      <c r="H75" s="98"/>
      <c r="I75" s="97"/>
      <c r="J75" s="96"/>
      <c r="K75" s="96"/>
      <c r="L75" s="96"/>
      <c r="M75" s="98"/>
      <c r="N75" s="98"/>
      <c r="O75" s="98"/>
      <c r="P75" s="98"/>
      <c r="Q75" s="98"/>
      <c r="R75" s="98"/>
      <c r="S75" s="98"/>
      <c r="T75" s="98"/>
      <c r="X75" s="96"/>
    </row>
    <row r="76" spans="1:24" x14ac:dyDescent="0.25">
      <c r="A76" s="96"/>
      <c r="B76" s="97"/>
      <c r="C76" s="96"/>
      <c r="D76" s="96"/>
      <c r="E76" s="96"/>
      <c r="F76" s="96"/>
      <c r="G76" s="98"/>
      <c r="H76" s="98"/>
      <c r="I76" s="97"/>
      <c r="J76" s="96"/>
      <c r="K76" s="96"/>
      <c r="L76" s="96"/>
      <c r="M76" s="98"/>
      <c r="N76" s="98"/>
      <c r="O76" s="98"/>
      <c r="P76" s="98"/>
      <c r="Q76" s="98"/>
      <c r="R76" s="98"/>
      <c r="S76" s="98"/>
      <c r="T76" s="98"/>
      <c r="X76" s="96"/>
    </row>
    <row r="77" spans="1:24" x14ac:dyDescent="0.25">
      <c r="A77" s="96"/>
      <c r="B77" s="97"/>
      <c r="C77" s="96"/>
      <c r="D77" s="96"/>
      <c r="E77" s="96"/>
      <c r="F77" s="96"/>
      <c r="G77" s="98"/>
      <c r="H77" s="98"/>
      <c r="I77" s="97"/>
      <c r="J77" s="96"/>
      <c r="K77" s="96"/>
      <c r="L77" s="96"/>
      <c r="M77" s="98"/>
      <c r="N77" s="98"/>
      <c r="O77" s="98"/>
      <c r="P77" s="98"/>
      <c r="Q77" s="98"/>
      <c r="R77" s="98"/>
      <c r="S77" s="98"/>
      <c r="T77" s="98"/>
      <c r="X77" s="96"/>
    </row>
    <row r="78" spans="1:24" x14ac:dyDescent="0.25">
      <c r="A78" s="96"/>
      <c r="B78" s="97"/>
      <c r="C78" s="96"/>
      <c r="D78" s="96"/>
      <c r="E78" s="96"/>
      <c r="F78" s="96"/>
      <c r="G78" s="98"/>
      <c r="H78" s="98"/>
      <c r="I78" s="97"/>
      <c r="J78" s="96"/>
      <c r="K78" s="96"/>
      <c r="L78" s="96"/>
      <c r="M78" s="98"/>
      <c r="N78" s="98"/>
      <c r="O78" s="98"/>
      <c r="P78" s="98"/>
      <c r="Q78" s="98"/>
      <c r="R78" s="98"/>
      <c r="S78" s="98"/>
      <c r="T78" s="98"/>
      <c r="X78" s="96"/>
    </row>
    <row r="79" spans="1:24" x14ac:dyDescent="0.25">
      <c r="A79" s="96"/>
      <c r="B79" s="97"/>
      <c r="C79" s="96"/>
      <c r="D79" s="96"/>
      <c r="E79" s="96"/>
      <c r="F79" s="96"/>
      <c r="G79" s="98"/>
      <c r="H79" s="98"/>
      <c r="I79" s="97"/>
      <c r="J79" s="96"/>
      <c r="K79" s="96"/>
      <c r="L79" s="96"/>
      <c r="M79" s="98"/>
      <c r="N79" s="98"/>
      <c r="O79" s="98"/>
      <c r="P79" s="98"/>
      <c r="Q79" s="98"/>
      <c r="R79" s="98"/>
      <c r="S79" s="98"/>
      <c r="T79" s="98"/>
      <c r="X79" s="96"/>
    </row>
    <row r="80" spans="1:24" x14ac:dyDescent="0.25">
      <c r="A80" s="96"/>
      <c r="B80" s="97"/>
      <c r="C80" s="96"/>
      <c r="D80" s="96"/>
      <c r="E80" s="96"/>
      <c r="F80" s="96"/>
      <c r="G80" s="98"/>
      <c r="H80" s="98"/>
      <c r="I80" s="97"/>
      <c r="J80" s="96"/>
      <c r="K80" s="96"/>
      <c r="L80" s="96"/>
      <c r="M80" s="98"/>
      <c r="N80" s="98"/>
      <c r="O80" s="98"/>
      <c r="P80" s="98"/>
      <c r="Q80" s="98"/>
      <c r="R80" s="98"/>
      <c r="S80" s="98"/>
      <c r="T80" s="98"/>
      <c r="X80" s="96"/>
    </row>
    <row r="81" spans="1:24" x14ac:dyDescent="0.25">
      <c r="A81" s="96"/>
      <c r="B81" s="97"/>
      <c r="C81" s="96"/>
      <c r="D81" s="96"/>
      <c r="E81" s="96"/>
      <c r="F81" s="96"/>
      <c r="G81" s="98"/>
      <c r="H81" s="98"/>
      <c r="I81" s="97"/>
      <c r="J81" s="96"/>
      <c r="K81" s="96"/>
      <c r="L81" s="96"/>
      <c r="M81" s="98"/>
      <c r="N81" s="98"/>
      <c r="O81" s="98"/>
      <c r="P81" s="98"/>
      <c r="Q81" s="98"/>
      <c r="R81" s="98"/>
      <c r="S81" s="98"/>
      <c r="T81" s="98"/>
      <c r="X81" s="96"/>
    </row>
    <row r="82" spans="1:24" x14ac:dyDescent="0.25">
      <c r="A82" s="96"/>
      <c r="B82" s="97"/>
      <c r="C82" s="96"/>
      <c r="D82" s="96"/>
      <c r="E82" s="96"/>
      <c r="F82" s="96"/>
      <c r="G82" s="98"/>
      <c r="H82" s="98"/>
      <c r="I82" s="97"/>
      <c r="J82" s="96"/>
      <c r="K82" s="96"/>
      <c r="L82" s="96"/>
      <c r="M82" s="98"/>
      <c r="N82" s="98"/>
      <c r="O82" s="98"/>
      <c r="P82" s="98"/>
      <c r="Q82" s="98"/>
      <c r="R82" s="98"/>
      <c r="S82" s="98"/>
      <c r="T82" s="98"/>
      <c r="X82" s="96"/>
    </row>
    <row r="83" spans="1:24" x14ac:dyDescent="0.25">
      <c r="A83" s="96"/>
      <c r="B83" s="97"/>
      <c r="C83" s="96"/>
      <c r="D83" s="96"/>
      <c r="E83" s="96"/>
      <c r="F83" s="96"/>
      <c r="G83" s="98"/>
      <c r="H83" s="98"/>
      <c r="I83" s="97"/>
      <c r="J83" s="96"/>
      <c r="K83" s="96"/>
      <c r="L83" s="96"/>
      <c r="M83" s="98"/>
      <c r="N83" s="98"/>
      <c r="O83" s="98"/>
      <c r="P83" s="98"/>
      <c r="Q83" s="98"/>
      <c r="R83" s="98"/>
      <c r="S83" s="98"/>
      <c r="T83" s="98"/>
      <c r="X83" s="96"/>
    </row>
    <row r="84" spans="1:24" x14ac:dyDescent="0.25">
      <c r="A84" s="96"/>
      <c r="B84" s="97"/>
      <c r="C84" s="96"/>
      <c r="D84" s="96"/>
      <c r="E84" s="96"/>
      <c r="F84" s="96"/>
      <c r="G84" s="98"/>
      <c r="H84" s="98"/>
      <c r="I84" s="97"/>
      <c r="J84" s="96"/>
      <c r="K84" s="96"/>
      <c r="L84" s="96"/>
      <c r="M84" s="98"/>
      <c r="N84" s="98"/>
      <c r="O84" s="98"/>
      <c r="P84" s="98"/>
      <c r="Q84" s="98"/>
      <c r="R84" s="98"/>
      <c r="S84" s="98"/>
      <c r="T84" s="98"/>
      <c r="X84" s="96"/>
    </row>
    <row r="85" spans="1:24" x14ac:dyDescent="0.25">
      <c r="A85" s="96"/>
      <c r="B85" s="97"/>
      <c r="C85" s="96"/>
      <c r="D85" s="96"/>
      <c r="E85" s="96"/>
      <c r="F85" s="96"/>
      <c r="G85" s="98"/>
      <c r="H85" s="98"/>
      <c r="I85" s="97"/>
      <c r="J85" s="96"/>
      <c r="K85" s="96"/>
      <c r="L85" s="96"/>
      <c r="M85" s="98"/>
      <c r="N85" s="98"/>
      <c r="O85" s="98"/>
      <c r="P85" s="98"/>
      <c r="Q85" s="98"/>
      <c r="R85" s="98"/>
      <c r="S85" s="98"/>
      <c r="T85" s="98"/>
      <c r="X85" s="96"/>
    </row>
    <row r="86" spans="1:24" x14ac:dyDescent="0.25">
      <c r="A86" s="96"/>
      <c r="B86" s="97"/>
      <c r="C86" s="96"/>
      <c r="D86" s="96"/>
      <c r="E86" s="96"/>
      <c r="F86" s="96"/>
      <c r="G86" s="98"/>
      <c r="H86" s="98"/>
      <c r="I86" s="97"/>
      <c r="J86" s="96"/>
      <c r="K86" s="96"/>
      <c r="L86" s="96"/>
      <c r="M86" s="98"/>
      <c r="N86" s="98"/>
      <c r="O86" s="98"/>
      <c r="P86" s="98"/>
      <c r="Q86" s="98"/>
      <c r="R86" s="98"/>
      <c r="S86" s="98"/>
      <c r="T86" s="98"/>
      <c r="X86" s="96"/>
    </row>
    <row r="87" spans="1:24" x14ac:dyDescent="0.25">
      <c r="A87" s="96"/>
      <c r="B87" s="97"/>
      <c r="C87" s="96"/>
      <c r="D87" s="96"/>
      <c r="E87" s="96"/>
      <c r="F87" s="96"/>
      <c r="G87" s="98"/>
      <c r="H87" s="98"/>
      <c r="I87" s="97"/>
      <c r="J87" s="96"/>
      <c r="K87" s="96"/>
      <c r="L87" s="96"/>
      <c r="M87" s="98"/>
      <c r="N87" s="98"/>
      <c r="O87" s="98"/>
      <c r="P87" s="98"/>
      <c r="Q87" s="98"/>
      <c r="R87" s="98"/>
      <c r="S87" s="98"/>
      <c r="T87" s="98"/>
      <c r="X87" s="96"/>
    </row>
    <row r="88" spans="1:24" x14ac:dyDescent="0.25">
      <c r="A88" s="96"/>
      <c r="B88" s="97"/>
      <c r="C88" s="96"/>
      <c r="D88" s="96"/>
      <c r="E88" s="96"/>
      <c r="F88" s="96"/>
      <c r="G88" s="98"/>
      <c r="H88" s="98"/>
      <c r="I88" s="97"/>
      <c r="J88" s="96"/>
      <c r="K88" s="96"/>
      <c r="L88" s="96"/>
      <c r="M88" s="98"/>
      <c r="N88" s="98"/>
      <c r="O88" s="98"/>
      <c r="P88" s="98"/>
      <c r="Q88" s="98"/>
      <c r="R88" s="98"/>
      <c r="S88" s="98"/>
      <c r="T88" s="98"/>
      <c r="X88" s="96"/>
    </row>
    <row r="89" spans="1:24" x14ac:dyDescent="0.25">
      <c r="A89" s="96"/>
      <c r="B89" s="97"/>
      <c r="C89" s="96"/>
      <c r="D89" s="96"/>
      <c r="E89" s="96"/>
      <c r="F89" s="96"/>
      <c r="G89" s="98"/>
      <c r="H89" s="98"/>
      <c r="I89" s="97"/>
      <c r="J89" s="96"/>
      <c r="K89" s="96"/>
      <c r="L89" s="96"/>
      <c r="M89" s="98"/>
      <c r="N89" s="98"/>
      <c r="O89" s="98"/>
      <c r="P89" s="98"/>
      <c r="Q89" s="98"/>
      <c r="R89" s="98"/>
      <c r="S89" s="98"/>
      <c r="T89" s="98"/>
      <c r="X89" s="96"/>
    </row>
    <row r="90" spans="1:24" x14ac:dyDescent="0.25">
      <c r="A90" s="96"/>
      <c r="B90" s="97"/>
      <c r="C90" s="96"/>
      <c r="D90" s="96"/>
      <c r="E90" s="96"/>
      <c r="F90" s="96"/>
      <c r="G90" s="98"/>
      <c r="H90" s="98"/>
      <c r="I90" s="97"/>
      <c r="J90" s="96"/>
      <c r="K90" s="96"/>
      <c r="L90" s="96"/>
      <c r="M90" s="98"/>
      <c r="N90" s="98"/>
      <c r="O90" s="98"/>
      <c r="P90" s="98"/>
      <c r="Q90" s="98"/>
      <c r="R90" s="98"/>
      <c r="S90" s="98"/>
      <c r="T90" s="98"/>
      <c r="X90" s="96"/>
    </row>
    <row r="91" spans="1:24" x14ac:dyDescent="0.25">
      <c r="A91" s="96"/>
      <c r="B91" s="97"/>
      <c r="C91" s="96"/>
      <c r="D91" s="96"/>
      <c r="E91" s="96"/>
      <c r="F91" s="96"/>
      <c r="G91" s="98"/>
      <c r="H91" s="98"/>
      <c r="I91" s="97"/>
      <c r="J91" s="96"/>
      <c r="K91" s="96"/>
      <c r="L91" s="96"/>
      <c r="M91" s="98"/>
      <c r="N91" s="98"/>
      <c r="O91" s="98"/>
      <c r="P91" s="98"/>
      <c r="Q91" s="98"/>
      <c r="R91" s="98"/>
      <c r="S91" s="98"/>
      <c r="T91" s="98"/>
      <c r="X91" s="96"/>
    </row>
    <row r="92" spans="1:24" x14ac:dyDescent="0.25">
      <c r="A92" s="96"/>
      <c r="B92" s="97"/>
      <c r="C92" s="96"/>
      <c r="D92" s="96"/>
      <c r="E92" s="96"/>
      <c r="F92" s="96"/>
      <c r="G92" s="98"/>
      <c r="H92" s="98"/>
      <c r="I92" s="97"/>
      <c r="J92" s="96"/>
      <c r="K92" s="96"/>
      <c r="L92" s="96"/>
      <c r="M92" s="98"/>
      <c r="N92" s="98"/>
      <c r="O92" s="98"/>
      <c r="P92" s="98"/>
      <c r="Q92" s="98"/>
      <c r="R92" s="98"/>
      <c r="S92" s="98"/>
      <c r="T92" s="98"/>
      <c r="X92" s="96"/>
    </row>
    <row r="93" spans="1:24" x14ac:dyDescent="0.25">
      <c r="A93" s="96"/>
      <c r="B93" s="97"/>
      <c r="C93" s="96"/>
      <c r="D93" s="96"/>
      <c r="E93" s="96"/>
      <c r="F93" s="96"/>
      <c r="G93" s="98"/>
      <c r="H93" s="98"/>
      <c r="I93" s="97"/>
      <c r="J93" s="96"/>
      <c r="K93" s="96"/>
      <c r="L93" s="96"/>
      <c r="M93" s="98"/>
      <c r="N93" s="98"/>
      <c r="O93" s="98"/>
      <c r="P93" s="98"/>
      <c r="Q93" s="98"/>
      <c r="R93" s="98"/>
      <c r="S93" s="98"/>
      <c r="T93" s="98"/>
      <c r="X93" s="96"/>
    </row>
    <row r="94" spans="1:24" x14ac:dyDescent="0.25">
      <c r="A94" s="96"/>
      <c r="B94" s="97"/>
      <c r="C94" s="96"/>
      <c r="D94" s="96"/>
      <c r="E94" s="96"/>
      <c r="F94" s="96"/>
      <c r="G94" s="98"/>
      <c r="H94" s="98"/>
      <c r="I94" s="97"/>
      <c r="J94" s="96"/>
      <c r="K94" s="96"/>
      <c r="L94" s="96"/>
      <c r="M94" s="98"/>
      <c r="N94" s="98"/>
      <c r="O94" s="98"/>
      <c r="P94" s="98"/>
      <c r="Q94" s="98"/>
      <c r="R94" s="98"/>
      <c r="S94" s="98"/>
      <c r="T94" s="98"/>
      <c r="X94" s="96"/>
    </row>
    <row r="95" spans="1:24" x14ac:dyDescent="0.25">
      <c r="A95" s="96"/>
      <c r="B95" s="97"/>
      <c r="C95" s="96"/>
      <c r="D95" s="96"/>
      <c r="E95" s="96"/>
      <c r="F95" s="96"/>
      <c r="G95" s="98"/>
      <c r="H95" s="98"/>
      <c r="I95" s="97"/>
      <c r="J95" s="96"/>
      <c r="K95" s="96"/>
      <c r="L95" s="96"/>
      <c r="M95" s="98"/>
      <c r="N95" s="98"/>
      <c r="O95" s="98"/>
      <c r="P95" s="98"/>
      <c r="Q95" s="98"/>
      <c r="R95" s="98"/>
      <c r="S95" s="98"/>
      <c r="T95" s="98"/>
      <c r="X95" s="96"/>
    </row>
    <row r="96" spans="1:24" x14ac:dyDescent="0.25">
      <c r="A96" s="96"/>
      <c r="B96" s="97"/>
      <c r="C96" s="96"/>
      <c r="D96" s="96"/>
      <c r="E96" s="96"/>
      <c r="F96" s="96"/>
      <c r="G96" s="98"/>
      <c r="H96" s="98"/>
      <c r="I96" s="97"/>
      <c r="J96" s="96"/>
      <c r="K96" s="96"/>
      <c r="L96" s="96"/>
      <c r="M96" s="98"/>
      <c r="N96" s="98"/>
      <c r="O96" s="98"/>
      <c r="P96" s="98"/>
      <c r="Q96" s="98"/>
      <c r="R96" s="98"/>
      <c r="S96" s="98"/>
      <c r="T96" s="98"/>
      <c r="X96" s="96"/>
    </row>
    <row r="97" spans="1:24" x14ac:dyDescent="0.25">
      <c r="A97" s="96"/>
      <c r="B97" s="97"/>
      <c r="C97" s="96"/>
      <c r="D97" s="96"/>
      <c r="E97" s="96"/>
      <c r="F97" s="96"/>
      <c r="G97" s="98"/>
      <c r="H97" s="98"/>
      <c r="I97" s="97"/>
      <c r="J97" s="96"/>
      <c r="K97" s="96"/>
      <c r="L97" s="96"/>
      <c r="M97" s="98"/>
      <c r="N97" s="98"/>
      <c r="O97" s="98"/>
      <c r="P97" s="98"/>
      <c r="Q97" s="98"/>
      <c r="R97" s="98"/>
      <c r="S97" s="98"/>
      <c r="T97" s="98"/>
      <c r="X97" s="96"/>
    </row>
    <row r="98" spans="1:24" x14ac:dyDescent="0.25">
      <c r="A98" s="96"/>
      <c r="B98" s="97"/>
      <c r="C98" s="96"/>
      <c r="D98" s="96"/>
      <c r="E98" s="96"/>
      <c r="F98" s="96"/>
      <c r="G98" s="98"/>
      <c r="H98" s="98"/>
      <c r="I98" s="97"/>
      <c r="J98" s="96"/>
      <c r="K98" s="96"/>
      <c r="L98" s="96"/>
      <c r="M98" s="98"/>
      <c r="N98" s="98"/>
      <c r="O98" s="98"/>
      <c r="P98" s="98"/>
      <c r="Q98" s="98"/>
      <c r="R98" s="98"/>
      <c r="S98" s="98"/>
      <c r="T98" s="98"/>
      <c r="X98" s="96"/>
    </row>
    <row r="99" spans="1:24" x14ac:dyDescent="0.25">
      <c r="A99" s="96"/>
      <c r="B99" s="97"/>
      <c r="C99" s="96"/>
      <c r="D99" s="96"/>
      <c r="E99" s="96"/>
      <c r="F99" s="96"/>
      <c r="G99" s="98"/>
      <c r="H99" s="98"/>
      <c r="I99" s="97"/>
      <c r="J99" s="96"/>
      <c r="K99" s="96"/>
      <c r="L99" s="96"/>
      <c r="M99" s="98"/>
      <c r="N99" s="98"/>
      <c r="O99" s="98"/>
      <c r="P99" s="98"/>
      <c r="Q99" s="98"/>
      <c r="R99" s="98"/>
      <c r="S99" s="98"/>
      <c r="T99" s="98"/>
      <c r="X99" s="96"/>
    </row>
    <row r="100" spans="1:24" x14ac:dyDescent="0.25">
      <c r="A100" s="96"/>
      <c r="B100" s="97"/>
      <c r="C100" s="96"/>
      <c r="D100" s="96"/>
      <c r="E100" s="96"/>
      <c r="F100" s="96"/>
      <c r="G100" s="98"/>
      <c r="H100" s="98"/>
      <c r="I100" s="97"/>
      <c r="J100" s="96"/>
      <c r="K100" s="96"/>
      <c r="L100" s="96"/>
      <c r="M100" s="98"/>
      <c r="N100" s="98"/>
      <c r="O100" s="98"/>
      <c r="P100" s="98"/>
      <c r="Q100" s="98"/>
      <c r="R100" s="98"/>
      <c r="S100" s="98"/>
      <c r="T100" s="98"/>
      <c r="X100" s="96"/>
    </row>
    <row r="101" spans="1:24" x14ac:dyDescent="0.25">
      <c r="A101" s="96"/>
      <c r="B101" s="97"/>
      <c r="C101" s="96"/>
      <c r="D101" s="96"/>
      <c r="E101" s="96"/>
      <c r="F101" s="96"/>
      <c r="G101" s="98"/>
      <c r="H101" s="98"/>
      <c r="I101" s="97"/>
      <c r="J101" s="96"/>
      <c r="K101" s="96"/>
      <c r="L101" s="96"/>
      <c r="M101" s="98"/>
      <c r="N101" s="98"/>
      <c r="O101" s="98"/>
      <c r="P101" s="98"/>
      <c r="Q101" s="98"/>
      <c r="R101" s="98"/>
      <c r="S101" s="98"/>
      <c r="T101" s="98"/>
      <c r="X101" s="96"/>
    </row>
    <row r="102" spans="1:24" x14ac:dyDescent="0.25">
      <c r="A102" s="96"/>
      <c r="B102" s="97"/>
      <c r="C102" s="96"/>
      <c r="D102" s="96"/>
      <c r="E102" s="96"/>
      <c r="F102" s="96"/>
      <c r="G102" s="98"/>
      <c r="H102" s="98"/>
      <c r="I102" s="97"/>
      <c r="J102" s="96"/>
      <c r="K102" s="96"/>
      <c r="L102" s="96"/>
      <c r="M102" s="98"/>
      <c r="N102" s="98"/>
      <c r="O102" s="98"/>
      <c r="P102" s="98"/>
      <c r="Q102" s="98"/>
      <c r="R102" s="98"/>
      <c r="S102" s="98"/>
      <c r="T102" s="98"/>
      <c r="X102" s="96"/>
    </row>
    <row r="103" spans="1:24" x14ac:dyDescent="0.25">
      <c r="A103" s="96"/>
      <c r="B103" s="97"/>
      <c r="C103" s="96"/>
      <c r="D103" s="96"/>
      <c r="E103" s="96"/>
      <c r="F103" s="96"/>
      <c r="G103" s="98"/>
      <c r="H103" s="98"/>
      <c r="I103" s="97"/>
      <c r="J103" s="96"/>
      <c r="K103" s="96"/>
      <c r="L103" s="96"/>
      <c r="M103" s="98"/>
      <c r="N103" s="98"/>
      <c r="O103" s="98"/>
      <c r="P103" s="98"/>
      <c r="Q103" s="98"/>
      <c r="R103" s="98"/>
      <c r="S103" s="98"/>
      <c r="T103" s="98"/>
      <c r="X103" s="96"/>
    </row>
    <row r="104" spans="1:24" x14ac:dyDescent="0.25">
      <c r="A104" s="96"/>
      <c r="B104" s="97"/>
      <c r="C104" s="96"/>
      <c r="D104" s="96"/>
      <c r="E104" s="96"/>
      <c r="F104" s="96"/>
      <c r="G104" s="98"/>
      <c r="H104" s="98"/>
      <c r="I104" s="97"/>
      <c r="J104" s="96"/>
      <c r="K104" s="96"/>
      <c r="L104" s="96"/>
      <c r="M104" s="98"/>
      <c r="N104" s="98"/>
      <c r="O104" s="98"/>
      <c r="P104" s="98"/>
      <c r="Q104" s="98"/>
      <c r="R104" s="98"/>
      <c r="S104" s="98"/>
      <c r="T104" s="98"/>
      <c r="X104" s="96"/>
    </row>
    <row r="105" spans="1:24" x14ac:dyDescent="0.25">
      <c r="A105" s="96"/>
      <c r="B105" s="97"/>
      <c r="C105" s="96"/>
      <c r="D105" s="96"/>
      <c r="E105" s="96"/>
      <c r="F105" s="96"/>
      <c r="G105" s="98"/>
      <c r="H105" s="98"/>
      <c r="I105" s="97"/>
      <c r="J105" s="96"/>
      <c r="K105" s="96"/>
      <c r="L105" s="96"/>
      <c r="M105" s="98"/>
      <c r="N105" s="98"/>
      <c r="O105" s="98"/>
      <c r="P105" s="98"/>
      <c r="Q105" s="98"/>
      <c r="R105" s="98"/>
      <c r="S105" s="98"/>
      <c r="T105" s="98"/>
      <c r="X105" s="96"/>
    </row>
    <row r="106" spans="1:24" x14ac:dyDescent="0.25">
      <c r="A106" s="96"/>
      <c r="B106" s="97"/>
      <c r="C106" s="96"/>
      <c r="D106" s="96"/>
      <c r="E106" s="96"/>
      <c r="F106" s="96"/>
      <c r="G106" s="98"/>
      <c r="H106" s="98"/>
      <c r="I106" s="97"/>
      <c r="J106" s="96"/>
      <c r="K106" s="96"/>
      <c r="L106" s="96"/>
      <c r="M106" s="98"/>
      <c r="N106" s="98"/>
      <c r="O106" s="98"/>
      <c r="P106" s="98"/>
      <c r="Q106" s="98"/>
      <c r="R106" s="98"/>
      <c r="S106" s="98"/>
      <c r="T106" s="98"/>
      <c r="X106" s="96"/>
    </row>
    <row r="107" spans="1:24" x14ac:dyDescent="0.25">
      <c r="A107" s="96"/>
      <c r="B107" s="97"/>
      <c r="C107" s="96"/>
      <c r="D107" s="96"/>
      <c r="E107" s="96"/>
      <c r="F107" s="96"/>
      <c r="G107" s="98"/>
      <c r="H107" s="98"/>
      <c r="I107" s="97"/>
      <c r="J107" s="96"/>
      <c r="K107" s="96"/>
      <c r="L107" s="96"/>
      <c r="M107" s="98"/>
      <c r="N107" s="98"/>
      <c r="O107" s="98"/>
      <c r="P107" s="98"/>
      <c r="Q107" s="98"/>
      <c r="R107" s="98"/>
      <c r="S107" s="98"/>
      <c r="T107" s="98"/>
      <c r="X107" s="96"/>
    </row>
    <row r="108" spans="1:24" x14ac:dyDescent="0.25">
      <c r="A108" s="96"/>
      <c r="B108" s="97"/>
      <c r="C108" s="96"/>
      <c r="D108" s="96"/>
      <c r="E108" s="96"/>
      <c r="F108" s="96"/>
      <c r="G108" s="98"/>
      <c r="H108" s="98"/>
      <c r="I108" s="97"/>
      <c r="J108" s="96"/>
      <c r="K108" s="96"/>
      <c r="L108" s="96"/>
      <c r="M108" s="98"/>
      <c r="N108" s="98"/>
      <c r="O108" s="98"/>
      <c r="P108" s="98"/>
      <c r="Q108" s="98"/>
      <c r="R108" s="98"/>
      <c r="S108" s="98"/>
      <c r="T108" s="98"/>
      <c r="X108" s="96"/>
    </row>
    <row r="109" spans="1:24" x14ac:dyDescent="0.25">
      <c r="A109" s="96"/>
      <c r="B109" s="97"/>
      <c r="C109" s="96"/>
      <c r="D109" s="96"/>
      <c r="E109" s="96"/>
      <c r="F109" s="96"/>
      <c r="G109" s="98"/>
      <c r="H109" s="98"/>
      <c r="I109" s="97"/>
      <c r="J109" s="96"/>
      <c r="K109" s="96"/>
      <c r="L109" s="96"/>
      <c r="M109" s="98"/>
      <c r="N109" s="98"/>
      <c r="O109" s="98"/>
      <c r="P109" s="98"/>
      <c r="Q109" s="98"/>
      <c r="R109" s="98"/>
      <c r="S109" s="98"/>
      <c r="T109" s="98"/>
      <c r="X109" s="96"/>
    </row>
    <row r="110" spans="1:24" x14ac:dyDescent="0.25">
      <c r="A110" s="96"/>
      <c r="B110" s="97"/>
      <c r="C110" s="96"/>
      <c r="D110" s="96"/>
      <c r="E110" s="96"/>
      <c r="F110" s="96"/>
      <c r="G110" s="98"/>
      <c r="H110" s="98"/>
      <c r="I110" s="97"/>
      <c r="J110" s="96"/>
      <c r="K110" s="96"/>
      <c r="L110" s="96"/>
      <c r="M110" s="98"/>
      <c r="N110" s="98"/>
      <c r="O110" s="98"/>
      <c r="P110" s="98"/>
      <c r="Q110" s="98"/>
      <c r="R110" s="98"/>
      <c r="S110" s="98"/>
      <c r="T110" s="98"/>
      <c r="X110" s="96"/>
    </row>
    <row r="111" spans="1:24" x14ac:dyDescent="0.25">
      <c r="A111" s="96"/>
      <c r="B111" s="97"/>
      <c r="C111" s="96"/>
      <c r="D111" s="96"/>
      <c r="E111" s="96"/>
      <c r="F111" s="96"/>
      <c r="G111" s="98"/>
      <c r="H111" s="98"/>
      <c r="I111" s="97"/>
      <c r="J111" s="96"/>
      <c r="K111" s="96"/>
      <c r="L111" s="96"/>
      <c r="M111" s="98"/>
      <c r="N111" s="98"/>
      <c r="O111" s="98"/>
      <c r="P111" s="98"/>
      <c r="Q111" s="98"/>
      <c r="R111" s="98"/>
      <c r="S111" s="98"/>
      <c r="T111" s="98"/>
      <c r="X111" s="96"/>
    </row>
    <row r="112" spans="1:24" x14ac:dyDescent="0.25">
      <c r="A112" s="96"/>
      <c r="B112" s="97"/>
      <c r="C112" s="96"/>
      <c r="D112" s="96"/>
      <c r="E112" s="96"/>
      <c r="F112" s="96"/>
      <c r="G112" s="98"/>
      <c r="H112" s="98"/>
      <c r="I112" s="97"/>
      <c r="J112" s="96"/>
      <c r="K112" s="96"/>
      <c r="L112" s="96"/>
      <c r="M112" s="98"/>
      <c r="N112" s="98"/>
      <c r="O112" s="98"/>
      <c r="P112" s="98"/>
      <c r="Q112" s="98"/>
      <c r="R112" s="98"/>
      <c r="S112" s="98"/>
      <c r="T112" s="98"/>
      <c r="X112" s="96"/>
    </row>
    <row r="113" spans="1:24" x14ac:dyDescent="0.25">
      <c r="A113" s="96"/>
      <c r="B113" s="97"/>
      <c r="C113" s="96"/>
      <c r="D113" s="96"/>
      <c r="E113" s="96"/>
      <c r="F113" s="96"/>
      <c r="G113" s="98"/>
      <c r="H113" s="98"/>
      <c r="I113" s="97"/>
      <c r="J113" s="96"/>
      <c r="K113" s="96"/>
      <c r="L113" s="96"/>
      <c r="M113" s="98"/>
      <c r="N113" s="98"/>
      <c r="O113" s="98"/>
      <c r="P113" s="98"/>
      <c r="Q113" s="98"/>
      <c r="R113" s="98"/>
      <c r="S113" s="98"/>
      <c r="T113" s="98"/>
      <c r="X113" s="96"/>
    </row>
    <row r="114" spans="1:24" x14ac:dyDescent="0.25">
      <c r="A114" s="96"/>
      <c r="B114" s="97"/>
      <c r="C114" s="96"/>
      <c r="D114" s="96"/>
      <c r="E114" s="96"/>
      <c r="F114" s="96"/>
      <c r="G114" s="98"/>
      <c r="H114" s="98"/>
      <c r="I114" s="97"/>
      <c r="J114" s="96"/>
      <c r="K114" s="96"/>
      <c r="L114" s="96"/>
      <c r="M114" s="98"/>
      <c r="N114" s="98"/>
      <c r="O114" s="98"/>
      <c r="P114" s="98"/>
      <c r="Q114" s="98"/>
      <c r="R114" s="98"/>
      <c r="S114" s="98"/>
      <c r="T114" s="98"/>
      <c r="X114" s="96"/>
    </row>
    <row r="115" spans="1:24" x14ac:dyDescent="0.25">
      <c r="A115" s="96"/>
      <c r="B115" s="97"/>
      <c r="C115" s="96"/>
      <c r="D115" s="96"/>
      <c r="E115" s="96"/>
      <c r="F115" s="96"/>
      <c r="G115" s="98"/>
      <c r="H115" s="98"/>
      <c r="I115" s="97"/>
      <c r="J115" s="96"/>
      <c r="K115" s="96"/>
      <c r="L115" s="96"/>
      <c r="M115" s="98"/>
      <c r="N115" s="98"/>
      <c r="O115" s="98"/>
      <c r="P115" s="98"/>
      <c r="Q115" s="98"/>
      <c r="R115" s="98"/>
      <c r="S115" s="98"/>
      <c r="T115" s="98"/>
      <c r="X115" s="96"/>
    </row>
    <row r="116" spans="1:24" x14ac:dyDescent="0.25">
      <c r="A116" s="96"/>
      <c r="B116" s="97"/>
      <c r="C116" s="96"/>
      <c r="D116" s="96"/>
      <c r="E116" s="96"/>
      <c r="F116" s="96"/>
      <c r="G116" s="98"/>
      <c r="H116" s="98"/>
      <c r="I116" s="97"/>
      <c r="J116" s="96"/>
      <c r="K116" s="96"/>
      <c r="L116" s="96"/>
      <c r="M116" s="98"/>
      <c r="N116" s="98"/>
      <c r="O116" s="98"/>
      <c r="P116" s="98"/>
      <c r="Q116" s="98"/>
      <c r="R116" s="98"/>
      <c r="S116" s="98"/>
      <c r="T116" s="98"/>
      <c r="X116" s="96"/>
    </row>
    <row r="117" spans="1:24" x14ac:dyDescent="0.25">
      <c r="A117" s="96"/>
      <c r="B117" s="97"/>
      <c r="C117" s="96"/>
      <c r="D117" s="96"/>
      <c r="E117" s="96"/>
      <c r="F117" s="96"/>
      <c r="G117" s="98"/>
      <c r="H117" s="98"/>
      <c r="I117" s="97"/>
      <c r="J117" s="96"/>
      <c r="K117" s="96"/>
      <c r="L117" s="96"/>
      <c r="M117" s="98"/>
      <c r="N117" s="98"/>
      <c r="O117" s="98"/>
      <c r="P117" s="98"/>
      <c r="Q117" s="98"/>
      <c r="R117" s="98"/>
      <c r="S117" s="98"/>
      <c r="T117" s="98"/>
      <c r="X117" s="96"/>
    </row>
    <row r="118" spans="1:24" x14ac:dyDescent="0.25">
      <c r="A118" s="96"/>
      <c r="B118" s="97"/>
      <c r="C118" s="96"/>
      <c r="D118" s="96"/>
      <c r="E118" s="96"/>
      <c r="F118" s="96"/>
      <c r="G118" s="98"/>
      <c r="H118" s="98"/>
      <c r="I118" s="97"/>
      <c r="J118" s="96"/>
      <c r="K118" s="96"/>
      <c r="L118" s="96"/>
      <c r="M118" s="98"/>
      <c r="N118" s="98"/>
      <c r="O118" s="98"/>
      <c r="P118" s="98"/>
      <c r="Q118" s="98"/>
      <c r="R118" s="98"/>
      <c r="S118" s="98"/>
      <c r="T118" s="98"/>
      <c r="X118" s="96"/>
    </row>
    <row r="119" spans="1:24" x14ac:dyDescent="0.25">
      <c r="A119" s="96"/>
      <c r="B119" s="97"/>
      <c r="C119" s="96"/>
      <c r="D119" s="96"/>
      <c r="E119" s="96"/>
      <c r="F119" s="96"/>
      <c r="G119" s="98"/>
      <c r="H119" s="98"/>
      <c r="I119" s="97"/>
      <c r="J119" s="96"/>
      <c r="K119" s="96"/>
      <c r="L119" s="96"/>
      <c r="M119" s="98"/>
      <c r="N119" s="98"/>
      <c r="O119" s="98"/>
      <c r="P119" s="98"/>
      <c r="Q119" s="98"/>
      <c r="R119" s="98"/>
      <c r="S119" s="98"/>
      <c r="T119" s="98"/>
      <c r="X119" s="96"/>
    </row>
    <row r="120" spans="1:24" x14ac:dyDescent="0.25">
      <c r="A120" s="96"/>
      <c r="B120" s="97"/>
      <c r="C120" s="96"/>
      <c r="D120" s="96"/>
      <c r="E120" s="96"/>
      <c r="F120" s="96"/>
      <c r="G120" s="98"/>
      <c r="H120" s="98"/>
      <c r="I120" s="97"/>
      <c r="J120" s="96"/>
      <c r="K120" s="96"/>
      <c r="L120" s="96"/>
      <c r="M120" s="98"/>
      <c r="N120" s="98"/>
      <c r="O120" s="98"/>
      <c r="P120" s="98"/>
      <c r="Q120" s="98"/>
      <c r="R120" s="98"/>
      <c r="S120" s="98"/>
      <c r="T120" s="98"/>
      <c r="X120" s="96"/>
    </row>
    <row r="121" spans="1:24" x14ac:dyDescent="0.25">
      <c r="A121" s="96"/>
      <c r="B121" s="97"/>
      <c r="C121" s="96"/>
      <c r="D121" s="96"/>
      <c r="E121" s="96"/>
      <c r="F121" s="96"/>
      <c r="G121" s="98"/>
      <c r="H121" s="98"/>
      <c r="I121" s="97"/>
      <c r="J121" s="96"/>
      <c r="K121" s="96"/>
      <c r="L121" s="96"/>
      <c r="M121" s="98"/>
      <c r="N121" s="98"/>
      <c r="O121" s="98"/>
      <c r="P121" s="98"/>
      <c r="Q121" s="98"/>
      <c r="R121" s="98"/>
      <c r="S121" s="98"/>
      <c r="T121" s="98"/>
      <c r="X121" s="96"/>
    </row>
    <row r="122" spans="1:24" x14ac:dyDescent="0.25">
      <c r="A122" s="96"/>
      <c r="B122" s="97"/>
      <c r="C122" s="96"/>
      <c r="D122" s="96"/>
      <c r="E122" s="96"/>
      <c r="F122" s="96"/>
      <c r="G122" s="98"/>
      <c r="H122" s="98"/>
      <c r="I122" s="97"/>
      <c r="J122" s="96"/>
      <c r="K122" s="96"/>
      <c r="L122" s="96"/>
      <c r="M122" s="98"/>
      <c r="N122" s="98"/>
      <c r="O122" s="98"/>
      <c r="P122" s="98"/>
      <c r="Q122" s="98"/>
      <c r="R122" s="98"/>
      <c r="S122" s="98"/>
      <c r="T122" s="98"/>
      <c r="X122" s="96"/>
    </row>
    <row r="123" spans="1:24" x14ac:dyDescent="0.25">
      <c r="A123" s="96"/>
      <c r="B123" s="97"/>
      <c r="C123" s="96"/>
      <c r="D123" s="96"/>
      <c r="E123" s="96"/>
      <c r="F123" s="96"/>
      <c r="G123" s="98"/>
      <c r="H123" s="98"/>
      <c r="I123" s="97"/>
      <c r="J123" s="96"/>
      <c r="K123" s="96"/>
      <c r="L123" s="96"/>
      <c r="M123" s="98"/>
      <c r="N123" s="98"/>
      <c r="O123" s="98"/>
      <c r="P123" s="98"/>
      <c r="Q123" s="98"/>
      <c r="R123" s="98"/>
      <c r="S123" s="98"/>
      <c r="T123" s="98"/>
      <c r="X123" s="96"/>
    </row>
    <row r="124" spans="1:24" x14ac:dyDescent="0.25">
      <c r="A124" s="96"/>
      <c r="B124" s="97"/>
      <c r="C124" s="96"/>
      <c r="D124" s="96"/>
      <c r="E124" s="96"/>
      <c r="F124" s="96"/>
      <c r="G124" s="98"/>
      <c r="H124" s="98"/>
      <c r="I124" s="97"/>
      <c r="J124" s="96"/>
      <c r="K124" s="96"/>
      <c r="L124" s="96"/>
      <c r="M124" s="98"/>
      <c r="N124" s="98"/>
      <c r="O124" s="98"/>
      <c r="P124" s="98"/>
      <c r="Q124" s="98"/>
      <c r="R124" s="98"/>
      <c r="S124" s="98"/>
      <c r="T124" s="98"/>
      <c r="X124" s="96"/>
    </row>
    <row r="125" spans="1:24" x14ac:dyDescent="0.25">
      <c r="A125" s="96"/>
      <c r="B125" s="97"/>
      <c r="C125" s="96"/>
      <c r="D125" s="96"/>
      <c r="E125" s="96"/>
      <c r="F125" s="96"/>
      <c r="G125" s="98"/>
      <c r="H125" s="98"/>
      <c r="I125" s="97"/>
      <c r="J125" s="96"/>
      <c r="K125" s="96"/>
      <c r="L125" s="96"/>
      <c r="M125" s="98"/>
      <c r="N125" s="98"/>
      <c r="O125" s="98"/>
      <c r="P125" s="98"/>
      <c r="Q125" s="98"/>
      <c r="R125" s="98"/>
      <c r="S125" s="98"/>
      <c r="T125" s="98"/>
      <c r="X125" s="96"/>
    </row>
    <row r="126" spans="1:24" x14ac:dyDescent="0.25">
      <c r="A126" s="96"/>
      <c r="B126" s="97"/>
      <c r="C126" s="96"/>
      <c r="D126" s="96"/>
      <c r="E126" s="96"/>
      <c r="F126" s="96"/>
      <c r="G126" s="98"/>
      <c r="H126" s="98"/>
      <c r="I126" s="97"/>
      <c r="J126" s="96"/>
      <c r="K126" s="96"/>
      <c r="L126" s="96"/>
      <c r="M126" s="98"/>
      <c r="N126" s="98"/>
      <c r="O126" s="98"/>
      <c r="P126" s="98"/>
      <c r="Q126" s="98"/>
      <c r="R126" s="98"/>
      <c r="S126" s="98"/>
      <c r="T126" s="98"/>
      <c r="X126" s="96"/>
    </row>
    <row r="127" spans="1:24" x14ac:dyDescent="0.25">
      <c r="A127" s="96"/>
      <c r="B127" s="97"/>
      <c r="C127" s="96"/>
      <c r="D127" s="96"/>
      <c r="E127" s="96"/>
      <c r="F127" s="96"/>
      <c r="G127" s="98"/>
      <c r="H127" s="98"/>
      <c r="I127" s="97"/>
      <c r="J127" s="96"/>
      <c r="K127" s="96"/>
      <c r="L127" s="96"/>
      <c r="M127" s="98"/>
      <c r="N127" s="98"/>
      <c r="O127" s="98"/>
      <c r="P127" s="98"/>
      <c r="Q127" s="98"/>
      <c r="R127" s="98"/>
      <c r="S127" s="98"/>
      <c r="T127" s="98"/>
      <c r="X127" s="96"/>
    </row>
    <row r="128" spans="1:24" x14ac:dyDescent="0.25">
      <c r="A128" s="96"/>
      <c r="B128" s="97"/>
      <c r="C128" s="96"/>
      <c r="D128" s="96"/>
      <c r="E128" s="96"/>
      <c r="F128" s="96"/>
      <c r="G128" s="98"/>
      <c r="H128" s="98"/>
      <c r="I128" s="97"/>
      <c r="J128" s="96"/>
      <c r="K128" s="96"/>
      <c r="L128" s="96"/>
      <c r="M128" s="98"/>
      <c r="N128" s="98"/>
      <c r="O128" s="98"/>
      <c r="P128" s="98"/>
      <c r="Q128" s="98"/>
      <c r="R128" s="98"/>
      <c r="S128" s="98"/>
      <c r="T128" s="98"/>
      <c r="X128" s="96"/>
    </row>
    <row r="129" spans="1:24" x14ac:dyDescent="0.25">
      <c r="A129" s="96"/>
      <c r="B129" s="97"/>
      <c r="C129" s="96"/>
      <c r="D129" s="96"/>
      <c r="E129" s="96"/>
      <c r="F129" s="96"/>
      <c r="G129" s="98"/>
      <c r="H129" s="98"/>
      <c r="I129" s="97"/>
      <c r="J129" s="96"/>
      <c r="K129" s="96"/>
      <c r="L129" s="96"/>
      <c r="M129" s="98"/>
      <c r="N129" s="98"/>
      <c r="O129" s="98"/>
      <c r="P129" s="98"/>
      <c r="Q129" s="98"/>
      <c r="R129" s="98"/>
      <c r="S129" s="98"/>
      <c r="T129" s="98"/>
      <c r="X129" s="96"/>
    </row>
    <row r="130" spans="1:24" x14ac:dyDescent="0.25">
      <c r="A130" s="96"/>
      <c r="B130" s="97"/>
      <c r="C130" s="96"/>
      <c r="D130" s="96"/>
      <c r="E130" s="96"/>
      <c r="F130" s="96"/>
      <c r="G130" s="98"/>
      <c r="H130" s="98"/>
      <c r="I130" s="97"/>
      <c r="J130" s="96"/>
      <c r="K130" s="96"/>
      <c r="L130" s="96"/>
      <c r="M130" s="98"/>
      <c r="N130" s="98"/>
      <c r="O130" s="98"/>
      <c r="P130" s="98"/>
      <c r="Q130" s="98"/>
      <c r="R130" s="98"/>
      <c r="S130" s="98"/>
      <c r="T130" s="98"/>
      <c r="X130" s="96"/>
    </row>
    <row r="131" spans="1:24" x14ac:dyDescent="0.25">
      <c r="A131" s="96"/>
      <c r="B131" s="97"/>
      <c r="C131" s="96"/>
      <c r="D131" s="96"/>
      <c r="E131" s="96"/>
      <c r="F131" s="96"/>
      <c r="G131" s="98"/>
      <c r="H131" s="98"/>
      <c r="I131" s="97"/>
      <c r="J131" s="96"/>
      <c r="K131" s="96"/>
      <c r="L131" s="96"/>
      <c r="M131" s="98"/>
      <c r="N131" s="98"/>
      <c r="O131" s="98"/>
      <c r="P131" s="98"/>
      <c r="Q131" s="98"/>
      <c r="R131" s="98"/>
      <c r="S131" s="98"/>
      <c r="T131" s="98"/>
      <c r="X131" s="96"/>
    </row>
    <row r="132" spans="1:24" x14ac:dyDescent="0.25">
      <c r="A132" s="96"/>
      <c r="B132" s="97"/>
      <c r="C132" s="96"/>
      <c r="D132" s="96"/>
      <c r="E132" s="96"/>
      <c r="F132" s="96"/>
      <c r="G132" s="98"/>
      <c r="H132" s="98"/>
      <c r="I132" s="97"/>
      <c r="J132" s="96"/>
      <c r="K132" s="96"/>
      <c r="L132" s="96"/>
      <c r="M132" s="98"/>
      <c r="N132" s="98"/>
      <c r="O132" s="98"/>
      <c r="P132" s="98"/>
      <c r="Q132" s="98"/>
      <c r="R132" s="98"/>
      <c r="S132" s="98"/>
      <c r="T132" s="98"/>
      <c r="X132" s="96"/>
    </row>
    <row r="133" spans="1:24" x14ac:dyDescent="0.25">
      <c r="A133" s="96"/>
      <c r="B133" s="97"/>
      <c r="C133" s="96"/>
      <c r="D133" s="96"/>
      <c r="E133" s="96"/>
      <c r="F133" s="96"/>
      <c r="G133" s="98"/>
      <c r="H133" s="98"/>
      <c r="I133" s="97"/>
      <c r="J133" s="96"/>
      <c r="K133" s="96"/>
      <c r="L133" s="96"/>
      <c r="M133" s="98"/>
      <c r="N133" s="98"/>
      <c r="O133" s="98"/>
      <c r="P133" s="98"/>
      <c r="Q133" s="98"/>
      <c r="R133" s="98"/>
      <c r="S133" s="98"/>
      <c r="T133" s="98"/>
      <c r="X133" s="96"/>
    </row>
    <row r="134" spans="1:24" x14ac:dyDescent="0.25">
      <c r="A134" s="96"/>
      <c r="B134" s="97"/>
      <c r="C134" s="96"/>
      <c r="D134" s="96"/>
      <c r="E134" s="96"/>
      <c r="F134" s="96"/>
      <c r="G134" s="98"/>
      <c r="H134" s="98"/>
      <c r="I134" s="97"/>
      <c r="J134" s="96"/>
      <c r="K134" s="96"/>
      <c r="L134" s="96"/>
      <c r="M134" s="98"/>
      <c r="N134" s="98"/>
      <c r="O134" s="98"/>
      <c r="P134" s="98"/>
      <c r="Q134" s="98"/>
      <c r="R134" s="98"/>
      <c r="S134" s="98"/>
      <c r="T134" s="98"/>
      <c r="X134" s="96"/>
    </row>
    <row r="135" spans="1:24" x14ac:dyDescent="0.25">
      <c r="A135" s="96"/>
      <c r="B135" s="97"/>
      <c r="C135" s="96"/>
      <c r="D135" s="96"/>
      <c r="E135" s="96"/>
      <c r="F135" s="96"/>
      <c r="G135" s="98"/>
      <c r="H135" s="98"/>
      <c r="I135" s="97"/>
      <c r="J135" s="96"/>
      <c r="K135" s="96"/>
      <c r="L135" s="96"/>
      <c r="M135" s="98"/>
      <c r="N135" s="98"/>
      <c r="O135" s="98"/>
      <c r="P135" s="98"/>
      <c r="Q135" s="98"/>
      <c r="R135" s="98"/>
      <c r="S135" s="98"/>
      <c r="T135" s="98"/>
      <c r="X135" s="96"/>
    </row>
    <row r="136" spans="1:24" x14ac:dyDescent="0.25">
      <c r="A136" s="96"/>
      <c r="B136" s="97"/>
      <c r="C136" s="96"/>
      <c r="D136" s="96"/>
      <c r="E136" s="96"/>
      <c r="F136" s="96"/>
      <c r="G136" s="98"/>
      <c r="H136" s="98"/>
      <c r="I136" s="97"/>
      <c r="J136" s="96"/>
      <c r="K136" s="96"/>
      <c r="L136" s="96"/>
      <c r="M136" s="98"/>
      <c r="N136" s="98"/>
      <c r="O136" s="98"/>
      <c r="P136" s="98"/>
      <c r="Q136" s="98"/>
      <c r="R136" s="98"/>
      <c r="S136" s="98"/>
      <c r="T136" s="98"/>
      <c r="X136" s="96"/>
    </row>
    <row r="137" spans="1:24" x14ac:dyDescent="0.25">
      <c r="A137" s="96"/>
      <c r="B137" s="97"/>
      <c r="C137" s="96"/>
      <c r="D137" s="96"/>
      <c r="E137" s="96"/>
      <c r="F137" s="96"/>
      <c r="G137" s="98"/>
      <c r="H137" s="98"/>
      <c r="I137" s="97"/>
      <c r="J137" s="96"/>
      <c r="K137" s="96"/>
      <c r="L137" s="96"/>
      <c r="M137" s="98"/>
      <c r="N137" s="98"/>
      <c r="O137" s="98"/>
      <c r="P137" s="98"/>
      <c r="Q137" s="98"/>
      <c r="R137" s="98"/>
      <c r="S137" s="98"/>
      <c r="T137" s="98"/>
      <c r="X137" s="96"/>
    </row>
    <row r="138" spans="1:24" x14ac:dyDescent="0.25">
      <c r="A138" s="96"/>
      <c r="B138" s="97"/>
      <c r="C138" s="96"/>
      <c r="D138" s="96"/>
      <c r="E138" s="96"/>
      <c r="F138" s="96"/>
      <c r="G138" s="98"/>
      <c r="H138" s="98"/>
      <c r="I138" s="97"/>
      <c r="J138" s="96"/>
      <c r="K138" s="96"/>
      <c r="L138" s="96"/>
      <c r="M138" s="98"/>
      <c r="N138" s="98"/>
      <c r="O138" s="98"/>
      <c r="P138" s="98"/>
      <c r="Q138" s="98"/>
      <c r="R138" s="98"/>
      <c r="S138" s="98"/>
      <c r="T138" s="98"/>
      <c r="X138" s="96"/>
    </row>
    <row r="139" spans="1:24" x14ac:dyDescent="0.25">
      <c r="A139" s="96"/>
      <c r="B139" s="97"/>
      <c r="C139" s="96"/>
      <c r="D139" s="96"/>
      <c r="E139" s="96"/>
      <c r="F139" s="96"/>
      <c r="G139" s="98"/>
      <c r="H139" s="98"/>
      <c r="I139" s="97"/>
      <c r="J139" s="96"/>
      <c r="K139" s="96"/>
      <c r="L139" s="96"/>
      <c r="M139" s="98"/>
      <c r="N139" s="98"/>
      <c r="O139" s="98"/>
      <c r="P139" s="98"/>
      <c r="Q139" s="98"/>
      <c r="R139" s="98"/>
      <c r="S139" s="98"/>
      <c r="T139" s="98"/>
      <c r="X139" s="96"/>
    </row>
    <row r="140" spans="1:24" x14ac:dyDescent="0.25">
      <c r="A140" s="96"/>
      <c r="B140" s="97"/>
      <c r="C140" s="96"/>
      <c r="D140" s="96"/>
      <c r="E140" s="96"/>
      <c r="F140" s="96"/>
      <c r="G140" s="98"/>
      <c r="H140" s="98"/>
      <c r="I140" s="97"/>
      <c r="J140" s="96"/>
      <c r="K140" s="96"/>
      <c r="L140" s="96"/>
      <c r="M140" s="98"/>
      <c r="N140" s="98"/>
      <c r="O140" s="98"/>
      <c r="P140" s="98"/>
      <c r="Q140" s="98"/>
      <c r="R140" s="98"/>
      <c r="S140" s="98"/>
      <c r="T140" s="98"/>
      <c r="X140" s="96"/>
    </row>
    <row r="141" spans="1:24" x14ac:dyDescent="0.25">
      <c r="A141" s="96"/>
      <c r="B141" s="97"/>
      <c r="C141" s="96"/>
      <c r="D141" s="96"/>
      <c r="E141" s="96"/>
      <c r="F141" s="96"/>
      <c r="G141" s="98"/>
      <c r="H141" s="98"/>
      <c r="I141" s="97"/>
      <c r="J141" s="96"/>
      <c r="K141" s="96"/>
      <c r="L141" s="96"/>
      <c r="M141" s="98"/>
      <c r="N141" s="98"/>
      <c r="O141" s="98"/>
      <c r="P141" s="98"/>
      <c r="Q141" s="98"/>
      <c r="R141" s="98"/>
      <c r="S141" s="98"/>
      <c r="T141" s="98"/>
      <c r="X141" s="96"/>
    </row>
    <row r="142" spans="1:24" x14ac:dyDescent="0.25">
      <c r="A142" s="96"/>
      <c r="B142" s="97"/>
      <c r="C142" s="96"/>
      <c r="D142" s="96"/>
      <c r="E142" s="96"/>
      <c r="F142" s="96"/>
      <c r="G142" s="98"/>
      <c r="H142" s="98"/>
      <c r="I142" s="97"/>
      <c r="J142" s="96"/>
      <c r="K142" s="96"/>
      <c r="L142" s="96"/>
      <c r="M142" s="98"/>
      <c r="N142" s="98"/>
      <c r="O142" s="98"/>
      <c r="P142" s="98"/>
      <c r="Q142" s="98"/>
      <c r="R142" s="98"/>
      <c r="S142" s="98"/>
      <c r="T142" s="98"/>
      <c r="X142" s="96"/>
    </row>
    <row r="143" spans="1:24" x14ac:dyDescent="0.25">
      <c r="A143" s="96"/>
      <c r="B143" s="97"/>
      <c r="C143" s="96"/>
      <c r="D143" s="96"/>
      <c r="E143" s="96"/>
      <c r="F143" s="96"/>
      <c r="G143" s="98"/>
      <c r="H143" s="98"/>
      <c r="I143" s="97"/>
      <c r="J143" s="96"/>
      <c r="K143" s="96"/>
      <c r="L143" s="96"/>
      <c r="M143" s="98"/>
      <c r="N143" s="98"/>
      <c r="O143" s="98"/>
      <c r="P143" s="98"/>
      <c r="Q143" s="98"/>
      <c r="R143" s="98"/>
      <c r="S143" s="98"/>
      <c r="T143" s="98"/>
      <c r="X143" s="96"/>
    </row>
    <row r="144" spans="1:24" x14ac:dyDescent="0.25">
      <c r="A144" s="96"/>
      <c r="B144" s="97"/>
      <c r="C144" s="96"/>
      <c r="D144" s="96"/>
      <c r="E144" s="96"/>
      <c r="F144" s="96"/>
      <c r="G144" s="98"/>
      <c r="H144" s="98"/>
      <c r="I144" s="97"/>
      <c r="J144" s="96"/>
      <c r="K144" s="96"/>
      <c r="L144" s="96"/>
      <c r="M144" s="98"/>
      <c r="N144" s="98"/>
      <c r="O144" s="98"/>
      <c r="P144" s="98"/>
      <c r="Q144" s="98"/>
      <c r="R144" s="98"/>
      <c r="S144" s="98"/>
      <c r="T144" s="98"/>
      <c r="X144" s="96"/>
    </row>
    <row r="145" spans="1:24" x14ac:dyDescent="0.25">
      <c r="A145" s="96"/>
      <c r="B145" s="97"/>
      <c r="C145" s="96"/>
      <c r="D145" s="96"/>
      <c r="E145" s="96"/>
      <c r="F145" s="96"/>
      <c r="G145" s="98"/>
      <c r="H145" s="98"/>
      <c r="I145" s="97"/>
      <c r="J145" s="96"/>
      <c r="K145" s="96"/>
      <c r="L145" s="96"/>
      <c r="M145" s="98"/>
      <c r="N145" s="98"/>
      <c r="O145" s="98"/>
      <c r="P145" s="98"/>
      <c r="Q145" s="98"/>
      <c r="R145" s="98"/>
      <c r="S145" s="98"/>
      <c r="T145" s="98"/>
      <c r="X145" s="96"/>
    </row>
    <row r="146" spans="1:24" x14ac:dyDescent="0.25">
      <c r="A146" s="96"/>
      <c r="B146" s="97"/>
      <c r="C146" s="96"/>
      <c r="D146" s="96"/>
      <c r="E146" s="96"/>
      <c r="F146" s="96"/>
      <c r="G146" s="98"/>
      <c r="H146" s="98"/>
      <c r="I146" s="97"/>
      <c r="J146" s="96"/>
      <c r="K146" s="96"/>
      <c r="L146" s="96"/>
      <c r="M146" s="98"/>
      <c r="N146" s="98"/>
      <c r="O146" s="98"/>
      <c r="P146" s="98"/>
      <c r="Q146" s="98"/>
      <c r="R146" s="98"/>
      <c r="S146" s="98"/>
      <c r="T146" s="98"/>
      <c r="X146" s="96"/>
    </row>
    <row r="147" spans="1:24" x14ac:dyDescent="0.25">
      <c r="A147" s="96"/>
      <c r="B147" s="97"/>
      <c r="C147" s="96"/>
      <c r="D147" s="96"/>
      <c r="E147" s="96"/>
      <c r="F147" s="96"/>
      <c r="G147" s="98"/>
      <c r="H147" s="98"/>
      <c r="I147" s="97"/>
      <c r="J147" s="96"/>
      <c r="K147" s="96"/>
      <c r="L147" s="96"/>
      <c r="M147" s="98"/>
      <c r="N147" s="98"/>
      <c r="O147" s="98"/>
      <c r="P147" s="98"/>
      <c r="Q147" s="98"/>
      <c r="R147" s="98"/>
      <c r="S147" s="98"/>
      <c r="T147" s="98"/>
      <c r="X147" s="96"/>
    </row>
    <row r="148" spans="1:24" x14ac:dyDescent="0.25">
      <c r="A148" s="96"/>
      <c r="B148" s="97"/>
      <c r="C148" s="96"/>
      <c r="D148" s="96"/>
      <c r="E148" s="96"/>
      <c r="F148" s="96"/>
      <c r="G148" s="98"/>
      <c r="H148" s="98"/>
      <c r="I148" s="97"/>
      <c r="J148" s="96"/>
      <c r="K148" s="96"/>
      <c r="L148" s="96"/>
      <c r="M148" s="98"/>
      <c r="N148" s="98"/>
      <c r="O148" s="98"/>
      <c r="P148" s="98"/>
      <c r="Q148" s="98"/>
      <c r="R148" s="98"/>
      <c r="S148" s="98"/>
      <c r="T148" s="98"/>
      <c r="X148" s="96"/>
    </row>
    <row r="149" spans="1:24" x14ac:dyDescent="0.25">
      <c r="A149" s="96"/>
      <c r="B149" s="97"/>
      <c r="C149" s="96"/>
      <c r="D149" s="96"/>
      <c r="E149" s="96"/>
      <c r="F149" s="96"/>
      <c r="G149" s="98"/>
      <c r="H149" s="98"/>
      <c r="I149" s="97"/>
      <c r="J149" s="96"/>
      <c r="K149" s="96"/>
      <c r="L149" s="96"/>
      <c r="M149" s="98"/>
      <c r="N149" s="98"/>
      <c r="O149" s="98"/>
      <c r="P149" s="98"/>
      <c r="Q149" s="98"/>
      <c r="R149" s="98"/>
      <c r="S149" s="98"/>
      <c r="T149" s="98"/>
      <c r="X149" s="96"/>
    </row>
    <row r="150" spans="1:24" x14ac:dyDescent="0.25">
      <c r="A150" s="96"/>
      <c r="B150" s="97"/>
      <c r="C150" s="96"/>
      <c r="D150" s="96"/>
      <c r="E150" s="96"/>
      <c r="F150" s="96"/>
      <c r="G150" s="98"/>
      <c r="H150" s="98"/>
      <c r="I150" s="97"/>
      <c r="J150" s="96"/>
      <c r="K150" s="96"/>
      <c r="L150" s="96"/>
      <c r="M150" s="98"/>
      <c r="N150" s="98"/>
      <c r="O150" s="98"/>
      <c r="P150" s="98"/>
      <c r="Q150" s="98"/>
      <c r="R150" s="98"/>
      <c r="S150" s="98"/>
      <c r="T150" s="98"/>
      <c r="X150" s="96"/>
    </row>
    <row r="151" spans="1:24" x14ac:dyDescent="0.25">
      <c r="A151" s="96"/>
      <c r="B151" s="97"/>
      <c r="C151" s="96"/>
      <c r="D151" s="96"/>
      <c r="E151" s="96"/>
      <c r="F151" s="96"/>
      <c r="G151" s="98"/>
      <c r="H151" s="98"/>
      <c r="I151" s="97"/>
      <c r="J151" s="96"/>
      <c r="K151" s="96"/>
      <c r="L151" s="96"/>
      <c r="M151" s="98"/>
      <c r="N151" s="98"/>
      <c r="O151" s="98"/>
      <c r="P151" s="98"/>
      <c r="Q151" s="98"/>
      <c r="R151" s="98"/>
      <c r="S151" s="98"/>
      <c r="T151" s="98"/>
      <c r="X151" s="96"/>
    </row>
    <row r="152" spans="1:24" x14ac:dyDescent="0.25">
      <c r="A152" s="96"/>
      <c r="B152" s="97"/>
      <c r="C152" s="96"/>
      <c r="D152" s="96"/>
      <c r="E152" s="96"/>
      <c r="F152" s="96"/>
      <c r="G152" s="98"/>
      <c r="H152" s="98"/>
      <c r="I152" s="97"/>
      <c r="J152" s="96"/>
      <c r="K152" s="96"/>
      <c r="L152" s="96"/>
      <c r="M152" s="98"/>
      <c r="N152" s="98"/>
      <c r="O152" s="98"/>
      <c r="P152" s="98"/>
      <c r="Q152" s="98"/>
      <c r="R152" s="98"/>
      <c r="S152" s="98"/>
      <c r="T152" s="98"/>
      <c r="X152" s="96"/>
    </row>
    <row r="153" spans="1:24" x14ac:dyDescent="0.25">
      <c r="A153" s="96"/>
      <c r="B153" s="97"/>
      <c r="C153" s="96"/>
      <c r="D153" s="96"/>
      <c r="E153" s="96"/>
      <c r="F153" s="96"/>
      <c r="G153" s="98"/>
      <c r="H153" s="98"/>
      <c r="I153" s="97"/>
      <c r="J153" s="96"/>
      <c r="K153" s="96"/>
      <c r="L153" s="96"/>
      <c r="M153" s="98"/>
      <c r="N153" s="98"/>
      <c r="O153" s="98"/>
      <c r="P153" s="98"/>
      <c r="Q153" s="98"/>
      <c r="R153" s="98"/>
      <c r="S153" s="98"/>
      <c r="T153" s="98"/>
      <c r="X153" s="96"/>
    </row>
    <row r="154" spans="1:24" x14ac:dyDescent="0.25">
      <c r="A154" s="96"/>
      <c r="B154" s="97"/>
      <c r="C154" s="96"/>
      <c r="D154" s="96"/>
      <c r="E154" s="96"/>
      <c r="F154" s="96"/>
      <c r="G154" s="98"/>
      <c r="H154" s="98"/>
      <c r="I154" s="97"/>
      <c r="J154" s="96"/>
      <c r="K154" s="96"/>
      <c r="L154" s="96"/>
      <c r="M154" s="98"/>
      <c r="N154" s="98"/>
      <c r="O154" s="98"/>
      <c r="P154" s="98"/>
      <c r="Q154" s="98"/>
      <c r="R154" s="98"/>
      <c r="S154" s="98"/>
      <c r="T154" s="98"/>
      <c r="X154" s="96"/>
    </row>
    <row r="155" spans="1:24" x14ac:dyDescent="0.25">
      <c r="A155" s="96"/>
      <c r="B155" s="97"/>
      <c r="C155" s="96"/>
      <c r="D155" s="96"/>
      <c r="E155" s="96"/>
      <c r="F155" s="96"/>
      <c r="G155" s="98"/>
      <c r="H155" s="98"/>
      <c r="I155" s="97"/>
      <c r="J155" s="96"/>
      <c r="K155" s="96"/>
      <c r="L155" s="96"/>
      <c r="M155" s="98"/>
      <c r="N155" s="98"/>
      <c r="O155" s="98"/>
      <c r="P155" s="98"/>
      <c r="Q155" s="98"/>
      <c r="R155" s="98"/>
      <c r="S155" s="98"/>
      <c r="T155" s="98"/>
      <c r="X155" s="96"/>
    </row>
    <row r="156" spans="1:24" x14ac:dyDescent="0.25">
      <c r="A156" s="96"/>
      <c r="B156" s="97"/>
      <c r="C156" s="96"/>
      <c r="D156" s="96"/>
      <c r="E156" s="96"/>
      <c r="F156" s="96"/>
      <c r="G156" s="98"/>
      <c r="H156" s="98"/>
      <c r="I156" s="97"/>
      <c r="J156" s="96"/>
      <c r="K156" s="96"/>
      <c r="L156" s="96"/>
      <c r="M156" s="98"/>
      <c r="N156" s="98"/>
      <c r="O156" s="98"/>
      <c r="P156" s="98"/>
      <c r="Q156" s="98"/>
      <c r="R156" s="98"/>
      <c r="S156" s="98"/>
      <c r="T156" s="98"/>
      <c r="X156" s="96"/>
    </row>
    <row r="157" spans="1:24" x14ac:dyDescent="0.25">
      <c r="A157" s="96"/>
      <c r="B157" s="97"/>
      <c r="C157" s="96"/>
      <c r="D157" s="96"/>
      <c r="E157" s="96"/>
      <c r="F157" s="96"/>
      <c r="G157" s="98"/>
      <c r="H157" s="98"/>
      <c r="I157" s="97"/>
      <c r="J157" s="96"/>
      <c r="K157" s="96"/>
      <c r="L157" s="96"/>
      <c r="M157" s="98"/>
      <c r="N157" s="98"/>
      <c r="O157" s="98"/>
      <c r="P157" s="98"/>
      <c r="Q157" s="98"/>
      <c r="R157" s="98"/>
      <c r="S157" s="98"/>
      <c r="T157" s="98"/>
      <c r="X157" s="96"/>
    </row>
    <row r="158" spans="1:24" x14ac:dyDescent="0.25">
      <c r="A158" s="96"/>
      <c r="B158" s="97"/>
      <c r="C158" s="96"/>
      <c r="D158" s="96"/>
      <c r="E158" s="96"/>
      <c r="F158" s="96"/>
      <c r="G158" s="98"/>
      <c r="H158" s="98"/>
      <c r="I158" s="97"/>
      <c r="J158" s="96"/>
      <c r="K158" s="96"/>
      <c r="L158" s="96"/>
      <c r="M158" s="98"/>
      <c r="N158" s="98"/>
      <c r="O158" s="98"/>
      <c r="P158" s="98"/>
      <c r="Q158" s="98"/>
      <c r="R158" s="98"/>
      <c r="S158" s="98"/>
      <c r="T158" s="98"/>
      <c r="X158" s="96"/>
    </row>
    <row r="159" spans="1:24" x14ac:dyDescent="0.25">
      <c r="A159" s="96"/>
      <c r="B159" s="97"/>
      <c r="C159" s="96"/>
      <c r="D159" s="96"/>
      <c r="E159" s="96"/>
      <c r="F159" s="96"/>
      <c r="G159" s="98"/>
      <c r="H159" s="98"/>
      <c r="I159" s="97"/>
      <c r="J159" s="96"/>
      <c r="K159" s="96"/>
      <c r="L159" s="96"/>
      <c r="M159" s="98"/>
      <c r="N159" s="98"/>
      <c r="O159" s="98"/>
      <c r="P159" s="98"/>
      <c r="Q159" s="98"/>
      <c r="R159" s="98"/>
      <c r="S159" s="98"/>
      <c r="T159" s="98"/>
      <c r="X159" s="96"/>
    </row>
    <row r="160" spans="1:24" x14ac:dyDescent="0.25">
      <c r="A160" s="96"/>
      <c r="B160" s="97"/>
      <c r="C160" s="96"/>
      <c r="D160" s="96"/>
      <c r="E160" s="96"/>
      <c r="F160" s="96"/>
      <c r="G160" s="98"/>
      <c r="H160" s="98"/>
      <c r="I160" s="97"/>
      <c r="J160" s="96"/>
      <c r="K160" s="96"/>
      <c r="L160" s="96"/>
      <c r="M160" s="98"/>
      <c r="N160" s="98"/>
      <c r="O160" s="98"/>
      <c r="P160" s="98"/>
      <c r="Q160" s="98"/>
      <c r="R160" s="98"/>
      <c r="S160" s="98"/>
      <c r="T160" s="98"/>
      <c r="X160" s="96"/>
    </row>
    <row r="161" spans="1:24" x14ac:dyDescent="0.25">
      <c r="A161" s="96"/>
      <c r="B161" s="97"/>
      <c r="C161" s="96"/>
      <c r="D161" s="96"/>
      <c r="E161" s="96"/>
      <c r="F161" s="96"/>
      <c r="G161" s="98"/>
      <c r="H161" s="98"/>
      <c r="I161" s="97"/>
      <c r="J161" s="96"/>
      <c r="K161" s="96"/>
      <c r="L161" s="96"/>
      <c r="M161" s="98"/>
      <c r="N161" s="98"/>
      <c r="O161" s="98"/>
      <c r="P161" s="98"/>
      <c r="Q161" s="98"/>
      <c r="R161" s="98"/>
      <c r="S161" s="98"/>
      <c r="T161" s="98"/>
      <c r="X161" s="96"/>
    </row>
    <row r="162" spans="1:24" x14ac:dyDescent="0.25">
      <c r="A162" s="96"/>
      <c r="B162" s="97"/>
      <c r="C162" s="96"/>
      <c r="D162" s="96"/>
      <c r="E162" s="96"/>
      <c r="F162" s="96"/>
      <c r="G162" s="98"/>
      <c r="H162" s="98"/>
      <c r="I162" s="97"/>
      <c r="J162" s="96"/>
      <c r="K162" s="96"/>
      <c r="L162" s="96"/>
      <c r="M162" s="98"/>
      <c r="N162" s="98"/>
      <c r="O162" s="98"/>
      <c r="P162" s="98"/>
      <c r="Q162" s="98"/>
      <c r="R162" s="98"/>
      <c r="S162" s="98"/>
      <c r="T162" s="98"/>
      <c r="X162" s="96"/>
    </row>
    <row r="163" spans="1:24" x14ac:dyDescent="0.25">
      <c r="A163" s="96"/>
      <c r="B163" s="97"/>
      <c r="C163" s="96"/>
      <c r="D163" s="96"/>
      <c r="E163" s="96"/>
      <c r="F163" s="96"/>
      <c r="G163" s="98"/>
      <c r="H163" s="98"/>
      <c r="I163" s="97"/>
      <c r="J163" s="96"/>
      <c r="K163" s="96"/>
      <c r="L163" s="96"/>
      <c r="M163" s="98"/>
      <c r="N163" s="98"/>
      <c r="O163" s="98"/>
      <c r="P163" s="98"/>
      <c r="Q163" s="98"/>
      <c r="R163" s="98"/>
      <c r="S163" s="98"/>
      <c r="T163" s="98"/>
      <c r="X163" s="96"/>
    </row>
    <row r="164" spans="1:24" x14ac:dyDescent="0.25">
      <c r="A164" s="96"/>
      <c r="B164" s="97"/>
      <c r="C164" s="96"/>
      <c r="D164" s="96"/>
      <c r="E164" s="96"/>
      <c r="F164" s="96"/>
      <c r="G164" s="98"/>
      <c r="H164" s="98"/>
      <c r="I164" s="97"/>
      <c r="J164" s="96"/>
      <c r="K164" s="96"/>
      <c r="L164" s="96"/>
      <c r="M164" s="98"/>
      <c r="N164" s="98"/>
      <c r="O164" s="98"/>
      <c r="P164" s="98"/>
      <c r="Q164" s="98"/>
      <c r="R164" s="98"/>
      <c r="S164" s="98"/>
      <c r="T164" s="98"/>
      <c r="X164" s="96"/>
    </row>
    <row r="165" spans="1:24" x14ac:dyDescent="0.25">
      <c r="A165" s="96"/>
      <c r="B165" s="97"/>
      <c r="C165" s="96"/>
      <c r="D165" s="96"/>
      <c r="E165" s="96"/>
      <c r="F165" s="96"/>
      <c r="G165" s="98"/>
      <c r="H165" s="98"/>
      <c r="I165" s="97"/>
      <c r="J165" s="96"/>
      <c r="K165" s="96"/>
      <c r="L165" s="96"/>
      <c r="M165" s="98"/>
      <c r="N165" s="98"/>
      <c r="O165" s="98"/>
      <c r="P165" s="98"/>
      <c r="Q165" s="98"/>
      <c r="R165" s="98"/>
      <c r="S165" s="98"/>
      <c r="T165" s="98"/>
      <c r="X165" s="96"/>
    </row>
    <row r="166" spans="1:24" x14ac:dyDescent="0.25">
      <c r="A166" s="96"/>
      <c r="B166" s="97"/>
      <c r="C166" s="96"/>
      <c r="D166" s="96"/>
      <c r="E166" s="96"/>
      <c r="F166" s="96"/>
      <c r="G166" s="98"/>
      <c r="H166" s="98"/>
      <c r="I166" s="97"/>
      <c r="J166" s="96"/>
      <c r="K166" s="96"/>
      <c r="L166" s="96"/>
      <c r="M166" s="98"/>
      <c r="N166" s="98"/>
      <c r="O166" s="98"/>
      <c r="P166" s="98"/>
      <c r="Q166" s="98"/>
      <c r="R166" s="98"/>
      <c r="S166" s="98"/>
      <c r="T166" s="98"/>
      <c r="X166" s="96"/>
    </row>
    <row r="167" spans="1:24" x14ac:dyDescent="0.25">
      <c r="A167" s="96"/>
      <c r="B167" s="97"/>
      <c r="C167" s="96"/>
      <c r="D167" s="96"/>
      <c r="E167" s="96"/>
      <c r="F167" s="96"/>
      <c r="G167" s="98"/>
      <c r="H167" s="98"/>
      <c r="I167" s="97"/>
      <c r="J167" s="96"/>
      <c r="K167" s="96"/>
      <c r="L167" s="96"/>
      <c r="M167" s="98"/>
      <c r="N167" s="98"/>
      <c r="O167" s="98"/>
      <c r="P167" s="98"/>
      <c r="Q167" s="98"/>
      <c r="R167" s="98"/>
      <c r="S167" s="98"/>
      <c r="T167" s="98"/>
      <c r="X167" s="96"/>
    </row>
    <row r="168" spans="1:24" x14ac:dyDescent="0.25">
      <c r="A168" s="96"/>
      <c r="B168" s="97"/>
      <c r="C168" s="96"/>
      <c r="D168" s="96"/>
      <c r="E168" s="96"/>
      <c r="F168" s="96"/>
      <c r="G168" s="98"/>
      <c r="H168" s="98"/>
      <c r="I168" s="97"/>
      <c r="J168" s="96"/>
      <c r="K168" s="96"/>
      <c r="L168" s="96"/>
      <c r="M168" s="98"/>
      <c r="N168" s="98"/>
      <c r="O168" s="98"/>
      <c r="P168" s="98"/>
      <c r="Q168" s="98"/>
      <c r="R168" s="98"/>
      <c r="S168" s="98"/>
      <c r="T168" s="98"/>
      <c r="X168" s="96"/>
    </row>
    <row r="169" spans="1:24" x14ac:dyDescent="0.25">
      <c r="A169" s="96"/>
      <c r="B169" s="97"/>
      <c r="C169" s="96"/>
      <c r="D169" s="96"/>
      <c r="E169" s="96"/>
      <c r="F169" s="96"/>
      <c r="G169" s="98"/>
      <c r="H169" s="98"/>
      <c r="I169" s="97"/>
      <c r="J169" s="96"/>
      <c r="K169" s="96"/>
      <c r="L169" s="96"/>
      <c r="M169" s="98"/>
      <c r="N169" s="98"/>
      <c r="O169" s="98"/>
      <c r="P169" s="98"/>
      <c r="Q169" s="98"/>
      <c r="R169" s="98"/>
      <c r="S169" s="98"/>
      <c r="T169" s="98"/>
      <c r="X169" s="96"/>
    </row>
    <row r="170" spans="1:24" x14ac:dyDescent="0.25">
      <c r="A170" s="96"/>
      <c r="B170" s="97"/>
      <c r="C170" s="96"/>
      <c r="D170" s="96"/>
      <c r="E170" s="96"/>
      <c r="F170" s="96"/>
      <c r="G170" s="98"/>
      <c r="H170" s="98"/>
      <c r="I170" s="97"/>
      <c r="J170" s="96"/>
      <c r="K170" s="96"/>
      <c r="L170" s="96"/>
      <c r="M170" s="98"/>
      <c r="N170" s="98"/>
      <c r="O170" s="98"/>
      <c r="P170" s="98"/>
      <c r="Q170" s="98"/>
      <c r="R170" s="98"/>
      <c r="S170" s="98"/>
      <c r="T170" s="98"/>
      <c r="X170" s="96"/>
    </row>
    <row r="171" spans="1:24" x14ac:dyDescent="0.25">
      <c r="A171" s="96"/>
      <c r="B171" s="97"/>
      <c r="C171" s="96"/>
      <c r="D171" s="96"/>
      <c r="E171" s="96"/>
      <c r="F171" s="96"/>
      <c r="G171" s="98"/>
      <c r="H171" s="98"/>
      <c r="I171" s="97"/>
      <c r="J171" s="96"/>
      <c r="K171" s="96"/>
      <c r="L171" s="96"/>
      <c r="M171" s="98"/>
      <c r="N171" s="98"/>
      <c r="O171" s="98"/>
      <c r="P171" s="98"/>
      <c r="Q171" s="98"/>
      <c r="R171" s="98"/>
      <c r="S171" s="98"/>
      <c r="T171" s="98"/>
      <c r="X171" s="96"/>
    </row>
    <row r="172" spans="1:24" x14ac:dyDescent="0.25">
      <c r="A172" s="96"/>
      <c r="B172" s="97"/>
      <c r="C172" s="96"/>
      <c r="D172" s="96"/>
      <c r="E172" s="96"/>
      <c r="F172" s="96"/>
      <c r="G172" s="98"/>
      <c r="H172" s="98"/>
      <c r="I172" s="97"/>
      <c r="J172" s="96"/>
      <c r="K172" s="96"/>
      <c r="L172" s="96"/>
      <c r="M172" s="98"/>
      <c r="N172" s="98"/>
      <c r="O172" s="98"/>
      <c r="P172" s="98"/>
      <c r="Q172" s="98"/>
      <c r="R172" s="98"/>
      <c r="S172" s="98"/>
      <c r="T172" s="98"/>
      <c r="X172" s="96"/>
    </row>
    <row r="173" spans="1:24" x14ac:dyDescent="0.25">
      <c r="A173" s="96"/>
      <c r="B173" s="97"/>
      <c r="C173" s="96"/>
      <c r="D173" s="96"/>
      <c r="E173" s="96"/>
      <c r="F173" s="96"/>
      <c r="G173" s="98"/>
      <c r="H173" s="98"/>
      <c r="I173" s="97"/>
      <c r="J173" s="96"/>
      <c r="K173" s="96"/>
      <c r="L173" s="96"/>
      <c r="M173" s="98"/>
      <c r="N173" s="98"/>
      <c r="O173" s="98"/>
      <c r="P173" s="98"/>
      <c r="Q173" s="98"/>
      <c r="R173" s="98"/>
      <c r="S173" s="98"/>
      <c r="T173" s="98"/>
      <c r="X173" s="96"/>
    </row>
    <row r="174" spans="1:24" x14ac:dyDescent="0.25">
      <c r="A174" s="96"/>
      <c r="B174" s="97"/>
      <c r="C174" s="96"/>
      <c r="D174" s="96"/>
      <c r="E174" s="96"/>
      <c r="F174" s="96"/>
      <c r="G174" s="98"/>
      <c r="H174" s="98"/>
      <c r="I174" s="97"/>
      <c r="J174" s="96"/>
      <c r="K174" s="96"/>
      <c r="L174" s="96"/>
      <c r="M174" s="98"/>
      <c r="N174" s="98"/>
      <c r="O174" s="98"/>
      <c r="P174" s="98"/>
      <c r="Q174" s="98"/>
      <c r="R174" s="98"/>
      <c r="S174" s="98"/>
      <c r="T174" s="98"/>
      <c r="X174" s="96"/>
    </row>
    <row r="175" spans="1:24" x14ac:dyDescent="0.25">
      <c r="A175" s="96"/>
      <c r="B175" s="97"/>
      <c r="C175" s="96"/>
      <c r="D175" s="96"/>
      <c r="E175" s="96"/>
      <c r="F175" s="96"/>
      <c r="G175" s="98"/>
      <c r="H175" s="98"/>
      <c r="I175" s="97"/>
      <c r="J175" s="96"/>
      <c r="K175" s="96"/>
      <c r="L175" s="96"/>
      <c r="M175" s="98"/>
      <c r="N175" s="98"/>
      <c r="O175" s="98"/>
      <c r="P175" s="98"/>
      <c r="Q175" s="98"/>
      <c r="R175" s="98"/>
      <c r="S175" s="98"/>
      <c r="T175" s="98"/>
      <c r="X175" s="96"/>
    </row>
    <row r="176" spans="1:24" x14ac:dyDescent="0.25">
      <c r="A176" s="96"/>
      <c r="B176" s="97"/>
      <c r="C176" s="96"/>
      <c r="D176" s="96"/>
      <c r="E176" s="96"/>
      <c r="F176" s="96"/>
      <c r="G176" s="98"/>
      <c r="H176" s="98"/>
      <c r="I176" s="97"/>
      <c r="J176" s="96"/>
      <c r="K176" s="96"/>
      <c r="L176" s="96"/>
      <c r="M176" s="98"/>
      <c r="N176" s="98"/>
      <c r="O176" s="98"/>
      <c r="P176" s="98"/>
      <c r="Q176" s="98"/>
      <c r="R176" s="98"/>
      <c r="S176" s="98"/>
      <c r="T176" s="98"/>
      <c r="X176" s="96"/>
    </row>
    <row r="177" spans="1:24" x14ac:dyDescent="0.25">
      <c r="A177" s="96"/>
      <c r="B177" s="97"/>
      <c r="C177" s="96"/>
      <c r="D177" s="96"/>
      <c r="E177" s="96"/>
      <c r="F177" s="96"/>
      <c r="G177" s="98"/>
      <c r="H177" s="98"/>
      <c r="I177" s="97"/>
      <c r="J177" s="96"/>
      <c r="K177" s="96"/>
      <c r="L177" s="96"/>
      <c r="M177" s="98"/>
      <c r="N177" s="98"/>
      <c r="O177" s="98"/>
      <c r="P177" s="98"/>
      <c r="Q177" s="98"/>
      <c r="R177" s="98"/>
      <c r="S177" s="98"/>
      <c r="T177" s="98"/>
      <c r="X177" s="96"/>
    </row>
    <row r="178" spans="1:24" x14ac:dyDescent="0.25">
      <c r="A178" s="96"/>
      <c r="B178" s="97"/>
      <c r="C178" s="96"/>
      <c r="D178" s="96"/>
      <c r="E178" s="96"/>
      <c r="F178" s="96"/>
      <c r="G178" s="98"/>
      <c r="H178" s="98"/>
      <c r="I178" s="97"/>
      <c r="J178" s="96"/>
      <c r="K178" s="96"/>
      <c r="L178" s="96"/>
      <c r="M178" s="98"/>
      <c r="N178" s="98"/>
      <c r="O178" s="98"/>
      <c r="P178" s="98"/>
      <c r="Q178" s="98"/>
      <c r="R178" s="98"/>
      <c r="S178" s="98"/>
      <c r="T178" s="98"/>
      <c r="X178" s="96"/>
    </row>
    <row r="179" spans="1:24" x14ac:dyDescent="0.25">
      <c r="A179" s="96"/>
      <c r="B179" s="97"/>
      <c r="C179" s="96"/>
      <c r="D179" s="96"/>
      <c r="E179" s="96"/>
      <c r="F179" s="96"/>
      <c r="G179" s="98"/>
      <c r="H179" s="98"/>
      <c r="I179" s="97"/>
      <c r="J179" s="96"/>
      <c r="K179" s="96"/>
      <c r="L179" s="96"/>
      <c r="M179" s="98"/>
      <c r="N179" s="98"/>
      <c r="O179" s="98"/>
      <c r="P179" s="98"/>
      <c r="Q179" s="98"/>
      <c r="R179" s="98"/>
      <c r="S179" s="98"/>
      <c r="T179" s="98"/>
      <c r="X179" s="96"/>
    </row>
    <row r="180" spans="1:24" x14ac:dyDescent="0.25">
      <c r="A180" s="96"/>
      <c r="B180" s="97"/>
      <c r="C180" s="96"/>
      <c r="D180" s="96"/>
      <c r="E180" s="96"/>
      <c r="F180" s="96"/>
      <c r="G180" s="98"/>
      <c r="H180" s="98"/>
      <c r="I180" s="97"/>
      <c r="J180" s="96"/>
      <c r="K180" s="96"/>
      <c r="L180" s="96"/>
      <c r="M180" s="98"/>
      <c r="N180" s="98"/>
      <c r="O180" s="98"/>
      <c r="P180" s="98"/>
      <c r="Q180" s="98"/>
      <c r="R180" s="98"/>
      <c r="S180" s="98"/>
      <c r="T180" s="98"/>
      <c r="X180" s="96"/>
    </row>
    <row r="181" spans="1:24" x14ac:dyDescent="0.25">
      <c r="A181" s="96"/>
      <c r="B181" s="97"/>
      <c r="C181" s="96"/>
      <c r="D181" s="96"/>
      <c r="E181" s="96"/>
      <c r="F181" s="96"/>
      <c r="G181" s="98"/>
      <c r="H181" s="98"/>
      <c r="I181" s="97"/>
      <c r="J181" s="96"/>
      <c r="K181" s="96"/>
      <c r="L181" s="96"/>
      <c r="M181" s="98"/>
      <c r="N181" s="98"/>
      <c r="O181" s="98"/>
      <c r="P181" s="98"/>
      <c r="Q181" s="98"/>
      <c r="R181" s="98"/>
      <c r="S181" s="98"/>
      <c r="T181" s="98"/>
      <c r="X181" s="96"/>
    </row>
    <row r="182" spans="1:24" x14ac:dyDescent="0.25">
      <c r="A182" s="96"/>
      <c r="B182" s="97"/>
      <c r="C182" s="96"/>
      <c r="D182" s="96"/>
      <c r="E182" s="96"/>
      <c r="F182" s="96"/>
      <c r="G182" s="98"/>
      <c r="H182" s="98"/>
      <c r="I182" s="97"/>
      <c r="J182" s="96"/>
      <c r="K182" s="96"/>
      <c r="L182" s="96"/>
      <c r="M182" s="98"/>
      <c r="N182" s="98"/>
      <c r="O182" s="98"/>
      <c r="P182" s="98"/>
      <c r="Q182" s="98"/>
      <c r="R182" s="98"/>
      <c r="S182" s="98"/>
      <c r="T182" s="98"/>
      <c r="X182" s="96"/>
    </row>
    <row r="183" spans="1:24" x14ac:dyDescent="0.25">
      <c r="A183" s="96"/>
      <c r="B183" s="97"/>
      <c r="C183" s="96"/>
      <c r="D183" s="96"/>
      <c r="E183" s="96"/>
      <c r="F183" s="96"/>
      <c r="G183" s="98"/>
      <c r="H183" s="98"/>
      <c r="I183" s="97"/>
      <c r="J183" s="96"/>
      <c r="K183" s="96"/>
      <c r="L183" s="96"/>
      <c r="M183" s="98"/>
      <c r="N183" s="98"/>
      <c r="O183" s="98"/>
      <c r="P183" s="98"/>
      <c r="Q183" s="98"/>
      <c r="R183" s="98"/>
      <c r="S183" s="98"/>
      <c r="T183" s="98"/>
      <c r="X183" s="96"/>
    </row>
    <row r="184" spans="1:24" x14ac:dyDescent="0.25">
      <c r="A184" s="96"/>
      <c r="B184" s="97"/>
      <c r="C184" s="96"/>
      <c r="D184" s="96"/>
      <c r="E184" s="96"/>
      <c r="F184" s="96"/>
      <c r="G184" s="98"/>
      <c r="H184" s="98"/>
      <c r="I184" s="97"/>
      <c r="J184" s="96"/>
      <c r="K184" s="96"/>
      <c r="L184" s="96"/>
      <c r="M184" s="98"/>
      <c r="N184" s="98"/>
      <c r="O184" s="98"/>
      <c r="P184" s="98"/>
      <c r="Q184" s="98"/>
      <c r="R184" s="98"/>
      <c r="S184" s="98"/>
      <c r="T184" s="98"/>
      <c r="X184" s="96"/>
    </row>
    <row r="185" spans="1:24" x14ac:dyDescent="0.25">
      <c r="A185" s="96"/>
      <c r="B185" s="97"/>
      <c r="C185" s="96"/>
      <c r="D185" s="96"/>
      <c r="E185" s="96"/>
      <c r="F185" s="96"/>
      <c r="G185" s="98"/>
      <c r="H185" s="98"/>
      <c r="I185" s="97"/>
      <c r="J185" s="96"/>
      <c r="K185" s="96"/>
      <c r="L185" s="96"/>
      <c r="M185" s="98"/>
      <c r="N185" s="98"/>
      <c r="O185" s="98"/>
      <c r="P185" s="98"/>
      <c r="Q185" s="98"/>
      <c r="R185" s="98"/>
      <c r="S185" s="98"/>
      <c r="T185" s="98"/>
      <c r="X185" s="96"/>
    </row>
    <row r="186" spans="1:24" x14ac:dyDescent="0.25">
      <c r="A186" s="96"/>
      <c r="B186" s="97"/>
      <c r="C186" s="96"/>
      <c r="D186" s="96"/>
      <c r="E186" s="96"/>
      <c r="F186" s="96"/>
      <c r="G186" s="98"/>
      <c r="H186" s="98"/>
      <c r="I186" s="97"/>
      <c r="J186" s="96"/>
      <c r="K186" s="96"/>
      <c r="L186" s="96"/>
      <c r="M186" s="98"/>
      <c r="N186" s="98"/>
      <c r="O186" s="98"/>
      <c r="P186" s="98"/>
      <c r="Q186" s="98"/>
      <c r="R186" s="98"/>
      <c r="S186" s="98"/>
      <c r="T186" s="98"/>
      <c r="X186" s="96"/>
    </row>
    <row r="187" spans="1:24" x14ac:dyDescent="0.25">
      <c r="A187" s="96"/>
      <c r="B187" s="97"/>
      <c r="C187" s="96"/>
      <c r="D187" s="96"/>
      <c r="E187" s="96"/>
      <c r="F187" s="96"/>
      <c r="G187" s="98"/>
      <c r="H187" s="98"/>
      <c r="I187" s="97"/>
      <c r="J187" s="96"/>
      <c r="K187" s="96"/>
      <c r="L187" s="96"/>
      <c r="M187" s="98"/>
      <c r="N187" s="98"/>
      <c r="O187" s="98"/>
      <c r="P187" s="98"/>
      <c r="Q187" s="98"/>
      <c r="R187" s="98"/>
      <c r="S187" s="98"/>
      <c r="T187" s="98"/>
      <c r="X187" s="96"/>
    </row>
    <row r="188" spans="1:24" x14ac:dyDescent="0.25">
      <c r="A188" s="96"/>
      <c r="B188" s="97"/>
      <c r="C188" s="96"/>
      <c r="D188" s="96"/>
      <c r="E188" s="96"/>
      <c r="F188" s="96"/>
      <c r="G188" s="98"/>
      <c r="H188" s="98"/>
      <c r="I188" s="97"/>
      <c r="J188" s="96"/>
      <c r="K188" s="96"/>
      <c r="L188" s="96"/>
      <c r="M188" s="98"/>
      <c r="N188" s="98"/>
      <c r="O188" s="98"/>
      <c r="P188" s="98"/>
      <c r="Q188" s="98"/>
      <c r="R188" s="98"/>
      <c r="S188" s="98"/>
      <c r="T188" s="98"/>
      <c r="X188" s="96"/>
    </row>
    <row r="189" spans="1:24" x14ac:dyDescent="0.25">
      <c r="A189" s="96"/>
      <c r="B189" s="97"/>
      <c r="C189" s="96"/>
      <c r="D189" s="96"/>
      <c r="E189" s="96"/>
      <c r="F189" s="96"/>
      <c r="G189" s="98"/>
      <c r="H189" s="98"/>
      <c r="I189" s="97"/>
      <c r="J189" s="96"/>
      <c r="K189" s="96"/>
      <c r="L189" s="96"/>
      <c r="M189" s="98"/>
      <c r="N189" s="98"/>
      <c r="O189" s="98"/>
      <c r="P189" s="98"/>
      <c r="Q189" s="98"/>
      <c r="R189" s="98"/>
      <c r="S189" s="98"/>
      <c r="T189" s="98"/>
      <c r="X189" s="96"/>
    </row>
    <row r="190" spans="1:24" x14ac:dyDescent="0.25">
      <c r="A190" s="96"/>
      <c r="B190" s="97"/>
      <c r="C190" s="96"/>
      <c r="D190" s="96"/>
      <c r="E190" s="96"/>
      <c r="F190" s="96"/>
      <c r="G190" s="98"/>
      <c r="H190" s="98"/>
      <c r="I190" s="97"/>
      <c r="J190" s="96"/>
      <c r="K190" s="96"/>
      <c r="L190" s="96"/>
      <c r="M190" s="98"/>
      <c r="N190" s="98"/>
      <c r="O190" s="98"/>
      <c r="P190" s="98"/>
      <c r="Q190" s="98"/>
      <c r="R190" s="98"/>
      <c r="S190" s="98"/>
      <c r="T190" s="98"/>
      <c r="X190" s="96"/>
    </row>
    <row r="191" spans="1:24" x14ac:dyDescent="0.25">
      <c r="A191" s="96"/>
      <c r="B191" s="97"/>
      <c r="C191" s="96"/>
      <c r="D191" s="96"/>
      <c r="E191" s="96"/>
      <c r="F191" s="96"/>
      <c r="G191" s="98"/>
      <c r="H191" s="98"/>
      <c r="I191" s="97"/>
      <c r="J191" s="96"/>
      <c r="K191" s="96"/>
      <c r="L191" s="96"/>
      <c r="M191" s="98"/>
      <c r="N191" s="98"/>
      <c r="O191" s="98"/>
      <c r="P191" s="98"/>
      <c r="Q191" s="98"/>
      <c r="R191" s="98"/>
      <c r="S191" s="98"/>
      <c r="T191" s="98"/>
      <c r="X191" s="96"/>
    </row>
    <row r="192" spans="1:24" x14ac:dyDescent="0.25">
      <c r="A192" s="96"/>
      <c r="B192" s="97"/>
      <c r="C192" s="96"/>
      <c r="D192" s="96"/>
      <c r="E192" s="96"/>
      <c r="F192" s="96"/>
      <c r="G192" s="98"/>
      <c r="H192" s="98"/>
      <c r="I192" s="97"/>
      <c r="J192" s="96"/>
      <c r="K192" s="96"/>
      <c r="L192" s="96"/>
      <c r="M192" s="98"/>
      <c r="N192" s="98"/>
      <c r="O192" s="98"/>
      <c r="P192" s="98"/>
      <c r="Q192" s="98"/>
      <c r="R192" s="98"/>
      <c r="S192" s="98"/>
      <c r="T192" s="98"/>
      <c r="X192" s="96"/>
    </row>
    <row r="193" spans="1:24" x14ac:dyDescent="0.25">
      <c r="A193" s="96"/>
      <c r="B193" s="97"/>
      <c r="C193" s="96"/>
      <c r="D193" s="96"/>
      <c r="E193" s="96"/>
      <c r="F193" s="96"/>
      <c r="G193" s="98"/>
      <c r="H193" s="98"/>
      <c r="I193" s="97"/>
      <c r="J193" s="96"/>
      <c r="K193" s="96"/>
      <c r="L193" s="96"/>
      <c r="M193" s="98"/>
      <c r="N193" s="98"/>
      <c r="O193" s="98"/>
      <c r="P193" s="98"/>
      <c r="Q193" s="98"/>
      <c r="R193" s="98"/>
      <c r="S193" s="98"/>
      <c r="T193" s="98"/>
      <c r="X193" s="96"/>
    </row>
    <row r="194" spans="1:24" x14ac:dyDescent="0.25">
      <c r="A194" s="96"/>
      <c r="B194" s="97"/>
      <c r="C194" s="96"/>
      <c r="D194" s="96"/>
      <c r="E194" s="96"/>
      <c r="F194" s="96"/>
      <c r="G194" s="98"/>
      <c r="H194" s="98"/>
      <c r="I194" s="97"/>
      <c r="J194" s="96"/>
      <c r="K194" s="96"/>
      <c r="L194" s="96"/>
      <c r="M194" s="98"/>
      <c r="N194" s="98"/>
      <c r="O194" s="98"/>
      <c r="P194" s="98"/>
      <c r="Q194" s="98"/>
      <c r="R194" s="98"/>
      <c r="S194" s="98"/>
      <c r="T194" s="98"/>
      <c r="X194" s="96"/>
    </row>
    <row r="195" spans="1:24" x14ac:dyDescent="0.25">
      <c r="A195" s="96"/>
      <c r="B195" s="97"/>
      <c r="C195" s="96"/>
      <c r="D195" s="96"/>
      <c r="E195" s="96"/>
      <c r="F195" s="96"/>
      <c r="G195" s="98"/>
      <c r="H195" s="98"/>
      <c r="I195" s="97"/>
      <c r="J195" s="96"/>
      <c r="K195" s="96"/>
      <c r="L195" s="96"/>
      <c r="M195" s="98"/>
      <c r="N195" s="98"/>
      <c r="O195" s="98"/>
      <c r="P195" s="98"/>
      <c r="Q195" s="98"/>
      <c r="R195" s="98"/>
      <c r="S195" s="98"/>
      <c r="T195" s="98"/>
      <c r="X195" s="96"/>
    </row>
    <row r="196" spans="1:24" x14ac:dyDescent="0.25">
      <c r="A196" s="96"/>
      <c r="B196" s="97"/>
      <c r="C196" s="96"/>
      <c r="D196" s="96"/>
      <c r="E196" s="96"/>
      <c r="F196" s="96"/>
      <c r="G196" s="98"/>
      <c r="H196" s="98"/>
      <c r="I196" s="97"/>
      <c r="J196" s="96"/>
      <c r="K196" s="96"/>
      <c r="L196" s="96"/>
      <c r="M196" s="98"/>
      <c r="N196" s="98"/>
      <c r="O196" s="98"/>
      <c r="P196" s="98"/>
      <c r="Q196" s="98"/>
      <c r="R196" s="98"/>
      <c r="S196" s="98"/>
      <c r="T196" s="98"/>
      <c r="X196" s="96"/>
    </row>
    <row r="197" spans="1:24" x14ac:dyDescent="0.25">
      <c r="A197" s="96"/>
      <c r="B197" s="97"/>
      <c r="C197" s="96"/>
      <c r="D197" s="96"/>
      <c r="E197" s="96"/>
      <c r="F197" s="96"/>
      <c r="G197" s="98"/>
      <c r="H197" s="98"/>
      <c r="I197" s="97"/>
      <c r="J197" s="96"/>
      <c r="K197" s="96"/>
      <c r="L197" s="96"/>
      <c r="M197" s="98"/>
      <c r="N197" s="98"/>
      <c r="O197" s="98"/>
      <c r="P197" s="98"/>
      <c r="Q197" s="98"/>
      <c r="R197" s="98"/>
      <c r="S197" s="98"/>
      <c r="T197" s="98"/>
      <c r="X197" s="96"/>
    </row>
    <row r="198" spans="1:24" x14ac:dyDescent="0.25">
      <c r="A198" s="96"/>
      <c r="B198" s="97"/>
      <c r="C198" s="96"/>
      <c r="D198" s="96"/>
      <c r="E198" s="96"/>
      <c r="F198" s="96"/>
      <c r="G198" s="98"/>
      <c r="H198" s="98"/>
      <c r="I198" s="97"/>
      <c r="J198" s="96"/>
      <c r="K198" s="96"/>
      <c r="L198" s="96"/>
      <c r="M198" s="98"/>
      <c r="N198" s="98"/>
      <c r="O198" s="98"/>
      <c r="P198" s="98"/>
      <c r="Q198" s="98"/>
      <c r="R198" s="98"/>
      <c r="S198" s="98"/>
      <c r="T198" s="98"/>
      <c r="X198" s="96"/>
    </row>
    <row r="199" spans="1:24" x14ac:dyDescent="0.25">
      <c r="A199" s="96"/>
      <c r="B199" s="97"/>
      <c r="C199" s="96"/>
      <c r="D199" s="96"/>
      <c r="E199" s="96"/>
      <c r="F199" s="96"/>
      <c r="G199" s="98"/>
      <c r="H199" s="98"/>
      <c r="I199" s="97"/>
      <c r="J199" s="96"/>
      <c r="K199" s="96"/>
      <c r="L199" s="96"/>
      <c r="M199" s="98"/>
      <c r="N199" s="98"/>
      <c r="O199" s="98"/>
      <c r="P199" s="98"/>
      <c r="Q199" s="98"/>
      <c r="R199" s="98"/>
      <c r="S199" s="98"/>
      <c r="T199" s="98"/>
      <c r="X199" s="96"/>
    </row>
    <row r="200" spans="1:24" x14ac:dyDescent="0.25">
      <c r="A200" s="96"/>
      <c r="B200" s="97"/>
      <c r="C200" s="96"/>
      <c r="D200" s="96"/>
      <c r="E200" s="96"/>
      <c r="F200" s="96"/>
      <c r="G200" s="98"/>
      <c r="H200" s="98"/>
      <c r="I200" s="97"/>
      <c r="J200" s="96"/>
      <c r="K200" s="96"/>
      <c r="L200" s="96"/>
      <c r="M200" s="98"/>
      <c r="N200" s="98"/>
      <c r="O200" s="98"/>
      <c r="P200" s="98"/>
      <c r="Q200" s="98"/>
      <c r="R200" s="98"/>
      <c r="S200" s="98"/>
      <c r="T200" s="98"/>
      <c r="X200" s="96"/>
    </row>
    <row r="201" spans="1:24" x14ac:dyDescent="0.25">
      <c r="A201" s="96"/>
      <c r="B201" s="97"/>
      <c r="C201" s="96"/>
      <c r="D201" s="96"/>
      <c r="E201" s="96"/>
      <c r="F201" s="96"/>
      <c r="G201" s="98"/>
      <c r="H201" s="98"/>
      <c r="I201" s="97"/>
      <c r="J201" s="96"/>
      <c r="K201" s="96"/>
      <c r="L201" s="96"/>
      <c r="M201" s="98"/>
      <c r="N201" s="98"/>
      <c r="O201" s="98"/>
      <c r="P201" s="98"/>
      <c r="Q201" s="98"/>
      <c r="R201" s="98"/>
      <c r="S201" s="98"/>
      <c r="T201" s="98"/>
      <c r="X201" s="96"/>
    </row>
    <row r="202" spans="1:24" x14ac:dyDescent="0.25">
      <c r="A202" s="96"/>
      <c r="B202" s="97"/>
      <c r="C202" s="96"/>
      <c r="D202" s="96"/>
      <c r="E202" s="96"/>
      <c r="F202" s="96"/>
      <c r="G202" s="98"/>
      <c r="H202" s="98"/>
      <c r="I202" s="97"/>
      <c r="J202" s="96"/>
      <c r="K202" s="96"/>
      <c r="L202" s="96"/>
      <c r="M202" s="98"/>
      <c r="N202" s="98"/>
      <c r="O202" s="98"/>
      <c r="P202" s="98"/>
      <c r="Q202" s="98"/>
      <c r="R202" s="98"/>
      <c r="S202" s="98"/>
      <c r="T202" s="98"/>
      <c r="X202" s="96"/>
    </row>
    <row r="203" spans="1:24" x14ac:dyDescent="0.25">
      <c r="A203" s="96"/>
      <c r="B203" s="97"/>
      <c r="C203" s="96"/>
      <c r="D203" s="96"/>
      <c r="E203" s="96"/>
      <c r="F203" s="96"/>
      <c r="G203" s="98"/>
      <c r="H203" s="98"/>
      <c r="I203" s="97"/>
      <c r="J203" s="96"/>
      <c r="K203" s="96"/>
      <c r="L203" s="96"/>
      <c r="M203" s="98"/>
      <c r="N203" s="98"/>
      <c r="O203" s="98"/>
      <c r="P203" s="98"/>
      <c r="Q203" s="98"/>
      <c r="R203" s="98"/>
      <c r="S203" s="98"/>
      <c r="T203" s="98"/>
      <c r="X203" s="96"/>
    </row>
    <row r="204" spans="1:24" x14ac:dyDescent="0.25">
      <c r="A204" s="96"/>
      <c r="B204" s="97"/>
      <c r="C204" s="96"/>
      <c r="D204" s="96"/>
      <c r="E204" s="96"/>
      <c r="F204" s="96"/>
      <c r="G204" s="98"/>
      <c r="H204" s="98"/>
      <c r="I204" s="97"/>
      <c r="J204" s="96"/>
      <c r="K204" s="96"/>
      <c r="L204" s="96"/>
      <c r="M204" s="98"/>
      <c r="N204" s="98"/>
      <c r="O204" s="98"/>
      <c r="P204" s="98"/>
      <c r="Q204" s="98"/>
      <c r="R204" s="98"/>
      <c r="S204" s="98"/>
      <c r="T204" s="98"/>
      <c r="X204" s="96"/>
    </row>
    <row r="205" spans="1:24" x14ac:dyDescent="0.25">
      <c r="A205" s="96"/>
      <c r="B205" s="97"/>
      <c r="C205" s="96"/>
      <c r="D205" s="96"/>
      <c r="E205" s="96"/>
      <c r="F205" s="96"/>
      <c r="G205" s="98"/>
      <c r="H205" s="98"/>
      <c r="I205" s="97"/>
      <c r="J205" s="96"/>
      <c r="K205" s="96"/>
      <c r="L205" s="96"/>
      <c r="M205" s="98"/>
      <c r="N205" s="98"/>
      <c r="O205" s="98"/>
      <c r="P205" s="98"/>
      <c r="Q205" s="98"/>
      <c r="R205" s="98"/>
      <c r="S205" s="98"/>
      <c r="T205" s="98"/>
      <c r="X205" s="96"/>
    </row>
    <row r="206" spans="1:24" x14ac:dyDescent="0.25">
      <c r="A206" s="96"/>
      <c r="B206" s="97"/>
      <c r="C206" s="96"/>
      <c r="D206" s="96"/>
      <c r="E206" s="96"/>
      <c r="F206" s="96"/>
      <c r="G206" s="98"/>
      <c r="H206" s="98"/>
      <c r="I206" s="97"/>
      <c r="J206" s="96"/>
      <c r="K206" s="96"/>
      <c r="L206" s="96"/>
      <c r="M206" s="98"/>
      <c r="N206" s="98"/>
      <c r="O206" s="98"/>
      <c r="P206" s="98"/>
      <c r="Q206" s="98"/>
      <c r="R206" s="98"/>
      <c r="S206" s="98"/>
      <c r="T206" s="98"/>
      <c r="X206" s="96"/>
    </row>
    <row r="207" spans="1:24" x14ac:dyDescent="0.25">
      <c r="A207" s="96"/>
      <c r="B207" s="97"/>
      <c r="C207" s="96"/>
      <c r="D207" s="96"/>
      <c r="E207" s="96"/>
      <c r="F207" s="96"/>
      <c r="G207" s="98"/>
      <c r="H207" s="98"/>
      <c r="I207" s="97"/>
      <c r="J207" s="96"/>
      <c r="K207" s="96"/>
      <c r="L207" s="96"/>
      <c r="M207" s="98"/>
      <c r="N207" s="98"/>
      <c r="O207" s="98"/>
      <c r="P207" s="98"/>
      <c r="Q207" s="98"/>
      <c r="R207" s="98"/>
      <c r="S207" s="98"/>
      <c r="T207" s="98"/>
      <c r="X207" s="96"/>
    </row>
    <row r="208" spans="1:24" x14ac:dyDescent="0.25">
      <c r="A208" s="96"/>
      <c r="B208" s="97"/>
      <c r="C208" s="96"/>
      <c r="D208" s="96"/>
      <c r="E208" s="96"/>
      <c r="F208" s="96"/>
      <c r="G208" s="98"/>
      <c r="H208" s="98"/>
      <c r="I208" s="97"/>
      <c r="J208" s="96"/>
      <c r="K208" s="96"/>
      <c r="L208" s="96"/>
      <c r="M208" s="98"/>
      <c r="N208" s="98"/>
      <c r="O208" s="98"/>
      <c r="P208" s="98"/>
      <c r="Q208" s="98"/>
      <c r="R208" s="98"/>
      <c r="S208" s="98"/>
      <c r="T208" s="98"/>
      <c r="X208" s="96"/>
    </row>
    <row r="209" spans="1:24" x14ac:dyDescent="0.25">
      <c r="A209" s="96"/>
      <c r="B209" s="97"/>
      <c r="C209" s="96"/>
      <c r="D209" s="96"/>
      <c r="E209" s="96"/>
      <c r="F209" s="96"/>
      <c r="G209" s="98"/>
      <c r="H209" s="98"/>
      <c r="I209" s="97"/>
      <c r="J209" s="96"/>
      <c r="K209" s="96"/>
      <c r="L209" s="96"/>
      <c r="M209" s="98"/>
      <c r="N209" s="98"/>
      <c r="O209" s="98"/>
      <c r="P209" s="98"/>
      <c r="Q209" s="98"/>
      <c r="R209" s="98"/>
      <c r="S209" s="98"/>
      <c r="T209" s="98"/>
      <c r="X209" s="96"/>
    </row>
    <row r="210" spans="1:24" x14ac:dyDescent="0.25">
      <c r="A210" s="96"/>
      <c r="B210" s="97"/>
      <c r="C210" s="96"/>
      <c r="D210" s="96"/>
      <c r="E210" s="96"/>
      <c r="F210" s="96"/>
      <c r="G210" s="98"/>
      <c r="H210" s="98"/>
      <c r="I210" s="97"/>
      <c r="J210" s="96"/>
      <c r="K210" s="96"/>
      <c r="L210" s="96"/>
      <c r="M210" s="98"/>
      <c r="N210" s="98"/>
      <c r="O210" s="98"/>
      <c r="P210" s="98"/>
      <c r="Q210" s="98"/>
      <c r="R210" s="98"/>
      <c r="S210" s="98"/>
      <c r="T210" s="98"/>
      <c r="X210" s="96"/>
    </row>
    <row r="211" spans="1:24" x14ac:dyDescent="0.25">
      <c r="A211" s="96"/>
      <c r="B211" s="97"/>
      <c r="C211" s="96"/>
      <c r="D211" s="96"/>
      <c r="E211" s="96"/>
      <c r="F211" s="96"/>
      <c r="G211" s="98"/>
      <c r="H211" s="98"/>
      <c r="I211" s="97"/>
      <c r="J211" s="96"/>
      <c r="K211" s="96"/>
      <c r="L211" s="96"/>
      <c r="M211" s="98"/>
      <c r="N211" s="98"/>
      <c r="O211" s="98"/>
      <c r="P211" s="98"/>
      <c r="Q211" s="98"/>
      <c r="R211" s="98"/>
      <c r="S211" s="98"/>
      <c r="T211" s="98"/>
      <c r="X211" s="96"/>
    </row>
    <row r="212" spans="1:24" x14ac:dyDescent="0.25">
      <c r="A212" s="96"/>
      <c r="B212" s="97"/>
      <c r="C212" s="96"/>
      <c r="D212" s="96"/>
      <c r="E212" s="96"/>
      <c r="F212" s="96"/>
      <c r="G212" s="98"/>
      <c r="H212" s="98"/>
      <c r="I212" s="97"/>
      <c r="J212" s="96"/>
      <c r="K212" s="96"/>
      <c r="L212" s="96"/>
      <c r="M212" s="98"/>
      <c r="N212" s="98"/>
      <c r="O212" s="98"/>
      <c r="P212" s="98"/>
      <c r="Q212" s="98"/>
      <c r="R212" s="98"/>
      <c r="S212" s="98"/>
      <c r="T212" s="98"/>
      <c r="X212" s="96"/>
    </row>
    <row r="213" spans="1:24" x14ac:dyDescent="0.25">
      <c r="A213" s="96"/>
      <c r="B213" s="97"/>
      <c r="C213" s="96"/>
      <c r="D213" s="96"/>
      <c r="E213" s="96"/>
      <c r="F213" s="96"/>
      <c r="G213" s="98"/>
      <c r="H213" s="98"/>
      <c r="I213" s="97"/>
      <c r="J213" s="96"/>
      <c r="K213" s="96"/>
      <c r="L213" s="96"/>
      <c r="M213" s="98"/>
      <c r="N213" s="98"/>
      <c r="O213" s="98"/>
      <c r="P213" s="98"/>
      <c r="Q213" s="98"/>
      <c r="R213" s="98"/>
      <c r="S213" s="98"/>
      <c r="T213" s="98"/>
      <c r="X213" s="96"/>
    </row>
    <row r="214" spans="1:24" x14ac:dyDescent="0.25">
      <c r="A214" s="96"/>
      <c r="B214" s="97"/>
      <c r="C214" s="96"/>
      <c r="D214" s="96"/>
      <c r="E214" s="96"/>
      <c r="F214" s="96"/>
      <c r="G214" s="98"/>
      <c r="H214" s="98"/>
      <c r="I214" s="97"/>
      <c r="J214" s="96"/>
      <c r="K214" s="96"/>
      <c r="L214" s="96"/>
      <c r="M214" s="98"/>
      <c r="N214" s="98"/>
      <c r="O214" s="98"/>
      <c r="P214" s="98"/>
      <c r="Q214" s="98"/>
      <c r="R214" s="98"/>
      <c r="S214" s="98"/>
      <c r="T214" s="98"/>
      <c r="X214" s="96"/>
    </row>
    <row r="215" spans="1:24" x14ac:dyDescent="0.25">
      <c r="A215" s="96"/>
      <c r="B215" s="97"/>
      <c r="C215" s="96"/>
      <c r="D215" s="96"/>
      <c r="E215" s="96"/>
      <c r="F215" s="96"/>
      <c r="G215" s="98"/>
      <c r="H215" s="98"/>
      <c r="I215" s="97"/>
      <c r="J215" s="96"/>
      <c r="K215" s="96"/>
      <c r="L215" s="96"/>
      <c r="M215" s="98"/>
      <c r="N215" s="98"/>
      <c r="O215" s="98"/>
      <c r="P215" s="98"/>
      <c r="Q215" s="98"/>
      <c r="R215" s="98"/>
      <c r="S215" s="98"/>
      <c r="T215" s="98"/>
      <c r="X215" s="96"/>
    </row>
    <row r="216" spans="1:24" x14ac:dyDescent="0.25">
      <c r="A216" s="96"/>
      <c r="B216" s="97"/>
      <c r="C216" s="96"/>
      <c r="D216" s="96"/>
      <c r="E216" s="96"/>
      <c r="F216" s="96"/>
      <c r="G216" s="98"/>
      <c r="H216" s="98"/>
      <c r="I216" s="97"/>
      <c r="J216" s="96"/>
      <c r="K216" s="96"/>
      <c r="L216" s="96"/>
      <c r="M216" s="98"/>
      <c r="N216" s="98"/>
      <c r="O216" s="98"/>
      <c r="P216" s="98"/>
      <c r="Q216" s="98"/>
      <c r="R216" s="98"/>
      <c r="S216" s="98"/>
      <c r="T216" s="98"/>
      <c r="X216" s="96"/>
    </row>
    <row r="217" spans="1:24" x14ac:dyDescent="0.25">
      <c r="A217" s="96"/>
      <c r="B217" s="97"/>
      <c r="C217" s="96"/>
      <c r="D217" s="96"/>
      <c r="E217" s="96"/>
      <c r="F217" s="96"/>
      <c r="G217" s="98"/>
      <c r="H217" s="98"/>
      <c r="I217" s="97"/>
      <c r="J217" s="96"/>
      <c r="K217" s="96"/>
      <c r="L217" s="96"/>
      <c r="M217" s="98"/>
      <c r="N217" s="98"/>
      <c r="O217" s="98"/>
      <c r="P217" s="98"/>
      <c r="Q217" s="98"/>
      <c r="R217" s="98"/>
      <c r="S217" s="98"/>
      <c r="T217" s="98"/>
      <c r="X217" s="96"/>
    </row>
    <row r="218" spans="1:24" x14ac:dyDescent="0.25">
      <c r="A218" s="96"/>
      <c r="B218" s="97"/>
      <c r="C218" s="96"/>
      <c r="D218" s="96"/>
      <c r="E218" s="96"/>
      <c r="F218" s="96"/>
      <c r="G218" s="98"/>
      <c r="H218" s="98"/>
      <c r="I218" s="97"/>
      <c r="J218" s="96"/>
      <c r="K218" s="96"/>
      <c r="L218" s="96"/>
      <c r="M218" s="98"/>
      <c r="N218" s="98"/>
      <c r="O218" s="98"/>
      <c r="P218" s="98"/>
      <c r="Q218" s="98"/>
      <c r="R218" s="98"/>
      <c r="S218" s="98"/>
      <c r="T218" s="98"/>
      <c r="X218" s="96"/>
    </row>
    <row r="219" spans="1:24" x14ac:dyDescent="0.25">
      <c r="A219" s="96"/>
      <c r="B219" s="97"/>
      <c r="C219" s="96"/>
      <c r="D219" s="96"/>
      <c r="E219" s="96"/>
      <c r="F219" s="96"/>
      <c r="G219" s="98"/>
      <c r="H219" s="98"/>
      <c r="I219" s="97"/>
      <c r="J219" s="96"/>
      <c r="K219" s="96"/>
      <c r="L219" s="96"/>
      <c r="M219" s="98"/>
      <c r="N219" s="98"/>
      <c r="O219" s="98"/>
      <c r="P219" s="98"/>
      <c r="Q219" s="98"/>
      <c r="R219" s="98"/>
      <c r="S219" s="98"/>
      <c r="T219" s="98"/>
      <c r="X219" s="96"/>
    </row>
    <row r="220" spans="1:24" x14ac:dyDescent="0.25">
      <c r="A220" s="96"/>
      <c r="B220" s="97"/>
      <c r="C220" s="96"/>
      <c r="D220" s="96"/>
      <c r="E220" s="96"/>
      <c r="F220" s="96"/>
      <c r="G220" s="98"/>
      <c r="H220" s="98"/>
      <c r="I220" s="97"/>
      <c r="J220" s="96"/>
      <c r="K220" s="96"/>
      <c r="L220" s="96"/>
      <c r="M220" s="98"/>
      <c r="N220" s="98"/>
      <c r="O220" s="98"/>
      <c r="P220" s="98"/>
      <c r="Q220" s="98"/>
      <c r="R220" s="98"/>
      <c r="S220" s="98"/>
      <c r="T220" s="98"/>
      <c r="X220" s="96"/>
    </row>
    <row r="221" spans="1:24" x14ac:dyDescent="0.25">
      <c r="A221" s="96"/>
      <c r="B221" s="97"/>
      <c r="C221" s="96"/>
      <c r="D221" s="96"/>
      <c r="E221" s="96"/>
      <c r="F221" s="96"/>
      <c r="G221" s="98"/>
      <c r="H221" s="98"/>
      <c r="I221" s="97"/>
      <c r="J221" s="96"/>
      <c r="K221" s="96"/>
      <c r="L221" s="96"/>
      <c r="M221" s="98"/>
      <c r="N221" s="98"/>
      <c r="O221" s="98"/>
      <c r="P221" s="98"/>
      <c r="Q221" s="98"/>
      <c r="R221" s="98"/>
      <c r="S221" s="98"/>
      <c r="T221" s="98"/>
      <c r="X221" s="96"/>
    </row>
    <row r="222" spans="1:24" x14ac:dyDescent="0.25">
      <c r="A222" s="96"/>
      <c r="B222" s="97"/>
      <c r="C222" s="96"/>
      <c r="D222" s="96"/>
      <c r="E222" s="96"/>
      <c r="F222" s="96"/>
      <c r="G222" s="98"/>
      <c r="H222" s="98"/>
      <c r="I222" s="97"/>
      <c r="J222" s="96"/>
      <c r="K222" s="96"/>
      <c r="L222" s="96"/>
      <c r="M222" s="98"/>
      <c r="N222" s="98"/>
      <c r="O222" s="98"/>
      <c r="P222" s="98"/>
      <c r="Q222" s="98"/>
      <c r="R222" s="98"/>
      <c r="S222" s="98"/>
      <c r="T222" s="98"/>
      <c r="X222" s="96"/>
    </row>
    <row r="223" spans="1:24" x14ac:dyDescent="0.25">
      <c r="A223" s="96"/>
      <c r="B223" s="97"/>
      <c r="C223" s="96"/>
      <c r="D223" s="96"/>
      <c r="E223" s="96"/>
      <c r="F223" s="96"/>
      <c r="G223" s="98"/>
      <c r="H223" s="98"/>
      <c r="I223" s="97"/>
      <c r="J223" s="96"/>
      <c r="K223" s="96"/>
      <c r="L223" s="96"/>
      <c r="M223" s="98"/>
      <c r="N223" s="98"/>
      <c r="O223" s="98"/>
      <c r="P223" s="98"/>
      <c r="Q223" s="98"/>
      <c r="R223" s="98"/>
      <c r="S223" s="98"/>
      <c r="T223" s="98"/>
      <c r="X223" s="96"/>
    </row>
    <row r="224" spans="1:24" x14ac:dyDescent="0.25">
      <c r="A224" s="96"/>
      <c r="B224" s="97"/>
      <c r="C224" s="96"/>
      <c r="D224" s="96"/>
      <c r="E224" s="96"/>
      <c r="F224" s="96"/>
      <c r="G224" s="98"/>
      <c r="H224" s="98"/>
      <c r="I224" s="97"/>
      <c r="J224" s="96"/>
      <c r="K224" s="96"/>
      <c r="L224" s="96"/>
      <c r="M224" s="98"/>
      <c r="N224" s="98"/>
      <c r="O224" s="98"/>
      <c r="P224" s="98"/>
      <c r="Q224" s="98"/>
      <c r="R224" s="98"/>
      <c r="S224" s="98"/>
      <c r="T224" s="98"/>
      <c r="X224" s="96"/>
    </row>
    <row r="225" spans="1:24" x14ac:dyDescent="0.25">
      <c r="A225" s="96"/>
      <c r="B225" s="97"/>
      <c r="C225" s="96"/>
      <c r="D225" s="96"/>
      <c r="E225" s="96"/>
      <c r="F225" s="96"/>
      <c r="G225" s="98"/>
      <c r="H225" s="98"/>
      <c r="I225" s="97"/>
      <c r="J225" s="96"/>
      <c r="K225" s="96"/>
      <c r="L225" s="96"/>
      <c r="M225" s="98"/>
      <c r="N225" s="98"/>
      <c r="O225" s="98"/>
      <c r="P225" s="98"/>
      <c r="Q225" s="98"/>
      <c r="R225" s="98"/>
      <c r="S225" s="98"/>
      <c r="T225" s="98"/>
      <c r="X225" s="96"/>
    </row>
    <row r="226" spans="1:24" x14ac:dyDescent="0.25">
      <c r="A226" s="96"/>
      <c r="B226" s="97"/>
      <c r="C226" s="96"/>
      <c r="D226" s="96"/>
      <c r="E226" s="96"/>
      <c r="F226" s="96"/>
      <c r="G226" s="98"/>
      <c r="H226" s="98"/>
      <c r="I226" s="97"/>
      <c r="J226" s="96"/>
      <c r="K226" s="96"/>
      <c r="L226" s="96"/>
      <c r="M226" s="98"/>
      <c r="N226" s="98"/>
      <c r="O226" s="98"/>
      <c r="P226" s="98"/>
      <c r="Q226" s="98"/>
      <c r="R226" s="98"/>
      <c r="S226" s="98"/>
      <c r="T226" s="98"/>
      <c r="X226" s="96"/>
    </row>
    <row r="227" spans="1:24" x14ac:dyDescent="0.25">
      <c r="A227" s="96"/>
      <c r="B227" s="97"/>
      <c r="C227" s="96"/>
      <c r="D227" s="96"/>
      <c r="E227" s="96"/>
      <c r="F227" s="96"/>
      <c r="G227" s="98"/>
      <c r="H227" s="98"/>
      <c r="I227" s="97"/>
      <c r="J227" s="96"/>
      <c r="K227" s="96"/>
      <c r="L227" s="96"/>
      <c r="M227" s="98"/>
      <c r="N227" s="98"/>
      <c r="O227" s="98"/>
      <c r="P227" s="98"/>
      <c r="Q227" s="98"/>
      <c r="R227" s="98"/>
      <c r="S227" s="98"/>
      <c r="T227" s="98"/>
      <c r="X227" s="96"/>
    </row>
    <row r="228" spans="1:24" x14ac:dyDescent="0.25">
      <c r="A228" s="96"/>
      <c r="B228" s="97"/>
      <c r="C228" s="96"/>
      <c r="D228" s="96"/>
      <c r="E228" s="96"/>
      <c r="F228" s="96"/>
      <c r="G228" s="98"/>
      <c r="H228" s="98"/>
      <c r="I228" s="97"/>
      <c r="J228" s="96"/>
      <c r="K228" s="96"/>
      <c r="L228" s="96"/>
      <c r="M228" s="98"/>
      <c r="N228" s="98"/>
      <c r="O228" s="98"/>
      <c r="P228" s="98"/>
      <c r="Q228" s="98"/>
      <c r="R228" s="98"/>
      <c r="S228" s="98"/>
      <c r="T228" s="98"/>
      <c r="X228" s="96"/>
    </row>
    <row r="229" spans="1:24" x14ac:dyDescent="0.25">
      <c r="A229" s="96"/>
      <c r="B229" s="97"/>
      <c r="C229" s="96"/>
      <c r="D229" s="96"/>
      <c r="E229" s="96"/>
      <c r="F229" s="96"/>
      <c r="G229" s="98"/>
      <c r="H229" s="98"/>
      <c r="I229" s="97"/>
      <c r="J229" s="96"/>
      <c r="K229" s="96"/>
      <c r="L229" s="96"/>
      <c r="M229" s="98"/>
      <c r="N229" s="98"/>
      <c r="O229" s="98"/>
      <c r="P229" s="98"/>
      <c r="Q229" s="98"/>
      <c r="R229" s="98"/>
      <c r="S229" s="98"/>
      <c r="T229" s="98"/>
      <c r="X229" s="96"/>
    </row>
    <row r="230" spans="1:24" x14ac:dyDescent="0.25">
      <c r="A230" s="96"/>
      <c r="B230" s="97"/>
      <c r="C230" s="96"/>
      <c r="D230" s="96"/>
      <c r="E230" s="96"/>
      <c r="F230" s="96"/>
      <c r="G230" s="98"/>
      <c r="H230" s="98"/>
      <c r="I230" s="97"/>
      <c r="J230" s="96"/>
      <c r="K230" s="96"/>
      <c r="L230" s="96"/>
      <c r="M230" s="98"/>
      <c r="N230" s="98"/>
      <c r="O230" s="98"/>
      <c r="P230" s="98"/>
      <c r="Q230" s="98"/>
      <c r="R230" s="98"/>
      <c r="S230" s="98"/>
      <c r="T230" s="98"/>
      <c r="X230" s="96"/>
    </row>
    <row r="231" spans="1:24" x14ac:dyDescent="0.25">
      <c r="A231" s="96"/>
      <c r="B231" s="97"/>
      <c r="C231" s="96"/>
      <c r="D231" s="96"/>
      <c r="E231" s="96"/>
      <c r="F231" s="96"/>
      <c r="G231" s="98"/>
      <c r="H231" s="98"/>
      <c r="I231" s="97"/>
      <c r="J231" s="96"/>
      <c r="K231" s="96"/>
      <c r="L231" s="96"/>
      <c r="M231" s="98"/>
      <c r="N231" s="98"/>
      <c r="O231" s="98"/>
      <c r="P231" s="98"/>
      <c r="Q231" s="98"/>
      <c r="R231" s="98"/>
      <c r="S231" s="98"/>
      <c r="T231" s="98"/>
      <c r="X231" s="96"/>
    </row>
    <row r="232" spans="1:24" x14ac:dyDescent="0.25">
      <c r="A232" s="96"/>
      <c r="B232" s="97"/>
      <c r="C232" s="96"/>
      <c r="D232" s="96"/>
      <c r="E232" s="96"/>
      <c r="F232" s="96"/>
      <c r="G232" s="98"/>
      <c r="H232" s="98"/>
      <c r="I232" s="97"/>
      <c r="J232" s="96"/>
      <c r="K232" s="96"/>
      <c r="L232" s="96"/>
      <c r="M232" s="98"/>
      <c r="N232" s="98"/>
      <c r="O232" s="98"/>
      <c r="P232" s="98"/>
      <c r="Q232" s="98"/>
      <c r="R232" s="98"/>
      <c r="S232" s="98"/>
      <c r="T232" s="98"/>
      <c r="X232" s="96"/>
    </row>
    <row r="233" spans="1:24" x14ac:dyDescent="0.25">
      <c r="A233" s="96"/>
      <c r="B233" s="97"/>
      <c r="C233" s="96"/>
      <c r="D233" s="96"/>
      <c r="E233" s="96"/>
      <c r="F233" s="96"/>
      <c r="G233" s="98"/>
      <c r="H233" s="98"/>
      <c r="I233" s="97"/>
      <c r="J233" s="96"/>
      <c r="K233" s="96"/>
      <c r="L233" s="96"/>
      <c r="M233" s="98"/>
      <c r="N233" s="98"/>
      <c r="O233" s="98"/>
      <c r="P233" s="98"/>
      <c r="Q233" s="98"/>
      <c r="R233" s="98"/>
      <c r="S233" s="98"/>
      <c r="T233" s="98"/>
      <c r="X233" s="96"/>
    </row>
    <row r="234" spans="1:24" x14ac:dyDescent="0.25">
      <c r="A234" s="96"/>
      <c r="B234" s="97"/>
      <c r="C234" s="96"/>
      <c r="D234" s="96"/>
      <c r="E234" s="96"/>
      <c r="F234" s="96"/>
      <c r="G234" s="98"/>
      <c r="H234" s="98"/>
      <c r="I234" s="97"/>
      <c r="J234" s="96"/>
      <c r="K234" s="96"/>
      <c r="L234" s="96"/>
      <c r="M234" s="98"/>
      <c r="N234" s="98"/>
      <c r="O234" s="98"/>
      <c r="P234" s="98"/>
      <c r="Q234" s="98"/>
      <c r="R234" s="98"/>
      <c r="S234" s="98"/>
      <c r="T234" s="98"/>
      <c r="X234" s="96"/>
    </row>
    <row r="235" spans="1:24" x14ac:dyDescent="0.25">
      <c r="A235" s="96"/>
      <c r="B235" s="97"/>
      <c r="C235" s="96"/>
      <c r="D235" s="96"/>
      <c r="E235" s="96"/>
      <c r="F235" s="96"/>
      <c r="G235" s="98"/>
      <c r="H235" s="98"/>
      <c r="I235" s="97"/>
      <c r="J235" s="96"/>
      <c r="K235" s="96"/>
      <c r="L235" s="96"/>
      <c r="M235" s="98"/>
      <c r="N235" s="98"/>
      <c r="O235" s="98"/>
      <c r="P235" s="98"/>
      <c r="Q235" s="98"/>
      <c r="R235" s="98"/>
      <c r="S235" s="98"/>
      <c r="T235" s="98"/>
      <c r="X235" s="96"/>
    </row>
    <row r="236" spans="1:24" x14ac:dyDescent="0.25">
      <c r="A236" s="96"/>
      <c r="B236" s="97"/>
      <c r="C236" s="96"/>
      <c r="D236" s="96"/>
      <c r="E236" s="96"/>
      <c r="F236" s="96"/>
      <c r="G236" s="98"/>
      <c r="H236" s="98"/>
      <c r="I236" s="97"/>
      <c r="J236" s="96"/>
      <c r="K236" s="96"/>
      <c r="L236" s="96"/>
      <c r="M236" s="98"/>
      <c r="N236" s="98"/>
      <c r="O236" s="98"/>
      <c r="P236" s="98"/>
      <c r="Q236" s="98"/>
      <c r="R236" s="98"/>
      <c r="S236" s="98"/>
      <c r="T236" s="98"/>
      <c r="X236" s="96"/>
    </row>
    <row r="237" spans="1:24" x14ac:dyDescent="0.25">
      <c r="A237" s="96"/>
      <c r="B237" s="97"/>
      <c r="C237" s="96"/>
      <c r="D237" s="96"/>
      <c r="E237" s="96"/>
      <c r="F237" s="96"/>
      <c r="G237" s="98"/>
      <c r="H237" s="98"/>
      <c r="I237" s="97"/>
      <c r="J237" s="96"/>
      <c r="K237" s="96"/>
      <c r="L237" s="96"/>
      <c r="M237" s="98"/>
      <c r="N237" s="98"/>
      <c r="O237" s="98"/>
      <c r="P237" s="98"/>
      <c r="Q237" s="98"/>
      <c r="R237" s="98"/>
      <c r="S237" s="98"/>
      <c r="T237" s="98"/>
      <c r="X237" s="96"/>
    </row>
    <row r="238" spans="1:24" x14ac:dyDescent="0.25">
      <c r="A238" s="96"/>
      <c r="B238" s="97"/>
      <c r="C238" s="96"/>
      <c r="D238" s="96"/>
      <c r="E238" s="96"/>
      <c r="F238" s="96"/>
      <c r="G238" s="98"/>
      <c r="H238" s="98"/>
      <c r="I238" s="97"/>
      <c r="J238" s="96"/>
      <c r="K238" s="96"/>
      <c r="L238" s="96"/>
      <c r="M238" s="98"/>
      <c r="N238" s="98"/>
      <c r="O238" s="98"/>
      <c r="P238" s="98"/>
      <c r="Q238" s="98"/>
      <c r="R238" s="98"/>
      <c r="S238" s="98"/>
      <c r="T238" s="98"/>
      <c r="X238" s="96"/>
    </row>
    <row r="239" spans="1:24" x14ac:dyDescent="0.25">
      <c r="A239" s="96"/>
      <c r="B239" s="97"/>
      <c r="C239" s="96"/>
      <c r="D239" s="96"/>
      <c r="E239" s="96"/>
      <c r="F239" s="96"/>
      <c r="G239" s="98"/>
      <c r="H239" s="98"/>
      <c r="I239" s="97"/>
      <c r="J239" s="96"/>
      <c r="K239" s="96"/>
      <c r="L239" s="96"/>
      <c r="M239" s="98"/>
      <c r="N239" s="98"/>
      <c r="O239" s="98"/>
      <c r="P239" s="98"/>
      <c r="Q239" s="98"/>
      <c r="R239" s="98"/>
      <c r="S239" s="98"/>
      <c r="T239" s="98"/>
      <c r="X239" s="96"/>
    </row>
    <row r="240" spans="1:24" x14ac:dyDescent="0.25">
      <c r="A240" s="96"/>
      <c r="B240" s="97"/>
      <c r="C240" s="96"/>
      <c r="D240" s="96"/>
      <c r="E240" s="96"/>
      <c r="F240" s="96"/>
      <c r="G240" s="98"/>
      <c r="H240" s="98"/>
      <c r="I240" s="97"/>
      <c r="J240" s="96"/>
      <c r="K240" s="96"/>
      <c r="L240" s="96"/>
      <c r="M240" s="98"/>
      <c r="N240" s="98"/>
      <c r="O240" s="98"/>
      <c r="P240" s="98"/>
      <c r="Q240" s="98"/>
      <c r="R240" s="98"/>
      <c r="S240" s="98"/>
      <c r="T240" s="98"/>
      <c r="X240" s="96"/>
    </row>
    <row r="241" spans="1:24" x14ac:dyDescent="0.25">
      <c r="A241" s="96"/>
      <c r="B241" s="97"/>
      <c r="C241" s="96"/>
      <c r="D241" s="96"/>
      <c r="E241" s="96"/>
      <c r="F241" s="96"/>
      <c r="G241" s="98"/>
      <c r="H241" s="98"/>
      <c r="I241" s="97"/>
      <c r="J241" s="96"/>
      <c r="K241" s="96"/>
      <c r="L241" s="96"/>
      <c r="M241" s="98"/>
      <c r="N241" s="98"/>
      <c r="O241" s="98"/>
      <c r="P241" s="98"/>
      <c r="Q241" s="98"/>
      <c r="R241" s="98"/>
      <c r="S241" s="98"/>
      <c r="T241" s="98"/>
      <c r="X241" s="96"/>
    </row>
    <row r="242" spans="1:24" x14ac:dyDescent="0.25">
      <c r="A242" s="96"/>
      <c r="B242" s="97"/>
      <c r="C242" s="96"/>
      <c r="D242" s="96"/>
      <c r="E242" s="96"/>
      <c r="F242" s="96"/>
      <c r="G242" s="98"/>
      <c r="H242" s="98"/>
      <c r="I242" s="97"/>
      <c r="J242" s="96"/>
      <c r="K242" s="96"/>
      <c r="L242" s="96"/>
      <c r="M242" s="98"/>
      <c r="N242" s="98"/>
      <c r="O242" s="98"/>
      <c r="P242" s="98"/>
      <c r="Q242" s="98"/>
      <c r="R242" s="98"/>
      <c r="S242" s="98"/>
      <c r="T242" s="98"/>
      <c r="X242" s="96"/>
    </row>
    <row r="243" spans="1:24" x14ac:dyDescent="0.25">
      <c r="A243" s="96"/>
      <c r="B243" s="97"/>
      <c r="C243" s="96"/>
      <c r="D243" s="96"/>
      <c r="E243" s="96"/>
      <c r="F243" s="96"/>
      <c r="G243" s="98"/>
      <c r="H243" s="98"/>
      <c r="I243" s="97"/>
      <c r="J243" s="96"/>
      <c r="K243" s="96"/>
      <c r="L243" s="96"/>
      <c r="M243" s="98"/>
      <c r="N243" s="98"/>
      <c r="O243" s="98"/>
      <c r="P243" s="98"/>
      <c r="Q243" s="98"/>
      <c r="R243" s="98"/>
      <c r="S243" s="98"/>
      <c r="T243" s="98"/>
      <c r="X243" s="96"/>
    </row>
    <row r="244" spans="1:24" x14ac:dyDescent="0.25">
      <c r="A244" s="96"/>
      <c r="B244" s="97"/>
      <c r="C244" s="96"/>
      <c r="D244" s="96"/>
      <c r="E244" s="96"/>
      <c r="F244" s="96"/>
      <c r="G244" s="98"/>
      <c r="H244" s="98"/>
      <c r="I244" s="97"/>
      <c r="J244" s="96"/>
      <c r="K244" s="96"/>
      <c r="L244" s="96"/>
      <c r="M244" s="98"/>
      <c r="N244" s="98"/>
      <c r="O244" s="98"/>
      <c r="P244" s="98"/>
      <c r="Q244" s="98"/>
      <c r="R244" s="98"/>
      <c r="S244" s="98"/>
      <c r="T244" s="98"/>
      <c r="X244" s="96"/>
    </row>
    <row r="245" spans="1:24" x14ac:dyDescent="0.25">
      <c r="A245" s="96"/>
      <c r="B245" s="97"/>
      <c r="C245" s="96"/>
      <c r="D245" s="96"/>
      <c r="E245" s="96"/>
      <c r="F245" s="96"/>
      <c r="G245" s="98"/>
      <c r="H245" s="98"/>
      <c r="I245" s="97"/>
      <c r="J245" s="96"/>
      <c r="K245" s="96"/>
      <c r="L245" s="96"/>
      <c r="M245" s="98"/>
      <c r="N245" s="98"/>
      <c r="O245" s="98"/>
      <c r="P245" s="98"/>
      <c r="Q245" s="98"/>
      <c r="R245" s="98"/>
      <c r="S245" s="98"/>
      <c r="T245" s="98"/>
      <c r="X245" s="96"/>
    </row>
    <row r="246" spans="1:24" x14ac:dyDescent="0.25">
      <c r="A246" s="96"/>
      <c r="B246" s="97"/>
      <c r="C246" s="96"/>
      <c r="D246" s="96"/>
      <c r="E246" s="96"/>
      <c r="F246" s="96"/>
      <c r="G246" s="98"/>
      <c r="H246" s="98"/>
      <c r="I246" s="97"/>
      <c r="J246" s="96"/>
      <c r="K246" s="96"/>
      <c r="L246" s="96"/>
      <c r="M246" s="98"/>
      <c r="N246" s="98"/>
      <c r="O246" s="98"/>
      <c r="P246" s="98"/>
      <c r="Q246" s="98"/>
      <c r="R246" s="98"/>
      <c r="S246" s="98"/>
      <c r="T246" s="98"/>
      <c r="X246" s="96"/>
    </row>
    <row r="247" spans="1:24" x14ac:dyDescent="0.25">
      <c r="A247" s="96"/>
      <c r="B247" s="97"/>
      <c r="C247" s="96"/>
      <c r="D247" s="96"/>
      <c r="E247" s="96"/>
      <c r="F247" s="96"/>
      <c r="G247" s="98"/>
      <c r="H247" s="98"/>
      <c r="I247" s="97"/>
      <c r="J247" s="96"/>
      <c r="K247" s="96"/>
      <c r="L247" s="96"/>
      <c r="M247" s="98"/>
      <c r="N247" s="98"/>
      <c r="O247" s="98"/>
      <c r="P247" s="98"/>
      <c r="Q247" s="98"/>
      <c r="R247" s="98"/>
      <c r="S247" s="98"/>
      <c r="T247" s="98"/>
      <c r="X247" s="96"/>
    </row>
    <row r="248" spans="1:24" x14ac:dyDescent="0.25">
      <c r="A248" s="96"/>
      <c r="B248" s="97"/>
      <c r="C248" s="96"/>
      <c r="D248" s="96"/>
      <c r="E248" s="96"/>
      <c r="F248" s="96"/>
      <c r="G248" s="98"/>
      <c r="H248" s="98"/>
      <c r="I248" s="97"/>
      <c r="J248" s="96"/>
      <c r="K248" s="96"/>
      <c r="L248" s="96"/>
      <c r="M248" s="98"/>
      <c r="N248" s="98"/>
      <c r="O248" s="98"/>
      <c r="P248" s="98"/>
      <c r="Q248" s="98"/>
      <c r="R248" s="98"/>
      <c r="S248" s="98"/>
      <c r="T248" s="98"/>
      <c r="X248" s="96"/>
    </row>
    <row r="249" spans="1:24" x14ac:dyDescent="0.25">
      <c r="A249" s="96"/>
      <c r="B249" s="97"/>
      <c r="C249" s="96"/>
      <c r="D249" s="96"/>
      <c r="E249" s="96"/>
      <c r="F249" s="96"/>
      <c r="G249" s="98"/>
      <c r="H249" s="98"/>
      <c r="I249" s="97"/>
      <c r="J249" s="96"/>
      <c r="K249" s="96"/>
      <c r="L249" s="96"/>
      <c r="M249" s="98"/>
      <c r="N249" s="98"/>
      <c r="O249" s="98"/>
      <c r="P249" s="98"/>
      <c r="Q249" s="98"/>
      <c r="R249" s="98"/>
      <c r="S249" s="98"/>
      <c r="T249" s="98"/>
      <c r="X249" s="96"/>
    </row>
    <row r="250" spans="1:24" x14ac:dyDescent="0.25">
      <c r="A250" s="96"/>
      <c r="B250" s="97"/>
      <c r="C250" s="96"/>
      <c r="D250" s="96"/>
      <c r="E250" s="96"/>
      <c r="F250" s="96"/>
      <c r="G250" s="98"/>
      <c r="H250" s="98"/>
      <c r="I250" s="97"/>
      <c r="J250" s="96"/>
      <c r="K250" s="96"/>
      <c r="L250" s="96"/>
      <c r="M250" s="98"/>
      <c r="N250" s="98"/>
      <c r="O250" s="98"/>
      <c r="P250" s="98"/>
      <c r="Q250" s="98"/>
      <c r="R250" s="98"/>
      <c r="S250" s="98"/>
      <c r="T250" s="98"/>
      <c r="X250" s="96"/>
    </row>
    <row r="251" spans="1:24" x14ac:dyDescent="0.25">
      <c r="A251" s="96"/>
      <c r="B251" s="97"/>
      <c r="C251" s="96"/>
      <c r="D251" s="96"/>
      <c r="E251" s="96"/>
      <c r="F251" s="96"/>
      <c r="G251" s="98"/>
      <c r="H251" s="98"/>
      <c r="I251" s="97"/>
      <c r="J251" s="96"/>
      <c r="K251" s="96"/>
      <c r="L251" s="96"/>
      <c r="M251" s="98"/>
      <c r="N251" s="98"/>
      <c r="O251" s="98"/>
      <c r="P251" s="98"/>
      <c r="Q251" s="98"/>
      <c r="R251" s="98"/>
      <c r="S251" s="98"/>
      <c r="T251" s="98"/>
      <c r="X251" s="96"/>
    </row>
    <row r="252" spans="1:24" x14ac:dyDescent="0.25">
      <c r="A252" s="96"/>
      <c r="B252" s="97"/>
      <c r="C252" s="96"/>
      <c r="D252" s="96"/>
      <c r="E252" s="96"/>
      <c r="F252" s="96"/>
      <c r="G252" s="98"/>
      <c r="H252" s="98"/>
      <c r="I252" s="97"/>
      <c r="J252" s="96"/>
      <c r="K252" s="96"/>
      <c r="L252" s="96"/>
      <c r="M252" s="98"/>
      <c r="N252" s="98"/>
      <c r="O252" s="98"/>
      <c r="P252" s="98"/>
      <c r="Q252" s="98"/>
      <c r="R252" s="98"/>
      <c r="S252" s="98"/>
      <c r="T252" s="98"/>
      <c r="X252" s="96"/>
    </row>
    <row r="253" spans="1:24" x14ac:dyDescent="0.25">
      <c r="A253" s="96"/>
      <c r="B253" s="97"/>
      <c r="C253" s="96"/>
      <c r="D253" s="96"/>
      <c r="E253" s="96"/>
      <c r="F253" s="96"/>
      <c r="G253" s="98"/>
      <c r="H253" s="98"/>
      <c r="I253" s="97"/>
      <c r="J253" s="96"/>
      <c r="K253" s="96"/>
      <c r="L253" s="96"/>
      <c r="M253" s="98"/>
      <c r="N253" s="98"/>
      <c r="O253" s="98"/>
      <c r="P253" s="98"/>
      <c r="Q253" s="98"/>
      <c r="R253" s="98"/>
      <c r="S253" s="98"/>
      <c r="T253" s="98"/>
      <c r="X253" s="96"/>
    </row>
    <row r="254" spans="1:24" x14ac:dyDescent="0.25">
      <c r="A254" s="96"/>
      <c r="B254" s="97"/>
      <c r="C254" s="96"/>
      <c r="D254" s="96"/>
      <c r="E254" s="96"/>
      <c r="F254" s="96"/>
      <c r="G254" s="98"/>
      <c r="H254" s="98"/>
      <c r="I254" s="97"/>
      <c r="J254" s="96"/>
      <c r="K254" s="96"/>
      <c r="L254" s="96"/>
      <c r="M254" s="98"/>
      <c r="N254" s="98"/>
      <c r="O254" s="98"/>
      <c r="P254" s="98"/>
      <c r="Q254" s="98"/>
      <c r="R254" s="98"/>
      <c r="S254" s="98"/>
      <c r="T254" s="98"/>
      <c r="X254" s="96"/>
    </row>
    <row r="255" spans="1:24" x14ac:dyDescent="0.25">
      <c r="A255" s="96"/>
      <c r="B255" s="97"/>
      <c r="C255" s="96"/>
      <c r="D255" s="96"/>
      <c r="E255" s="96"/>
      <c r="F255" s="96"/>
      <c r="G255" s="98"/>
      <c r="H255" s="98"/>
      <c r="I255" s="97"/>
      <c r="J255" s="96"/>
      <c r="K255" s="96"/>
      <c r="L255" s="96"/>
      <c r="M255" s="98"/>
      <c r="N255" s="98"/>
      <c r="O255" s="98"/>
      <c r="P255" s="98"/>
      <c r="Q255" s="98"/>
      <c r="R255" s="98"/>
      <c r="S255" s="98"/>
      <c r="T255" s="98"/>
      <c r="X255" s="96"/>
    </row>
    <row r="256" spans="1:24" x14ac:dyDescent="0.25">
      <c r="A256" s="96"/>
      <c r="B256" s="97"/>
      <c r="C256" s="96"/>
      <c r="D256" s="96"/>
      <c r="E256" s="96"/>
      <c r="F256" s="96"/>
      <c r="G256" s="98"/>
      <c r="H256" s="98"/>
      <c r="I256" s="97"/>
      <c r="J256" s="96"/>
      <c r="K256" s="96"/>
      <c r="L256" s="96"/>
      <c r="M256" s="98"/>
      <c r="N256" s="98"/>
      <c r="O256" s="98"/>
      <c r="P256" s="98"/>
      <c r="Q256" s="98"/>
      <c r="R256" s="98"/>
      <c r="S256" s="98"/>
      <c r="T256" s="98"/>
      <c r="X256" s="96"/>
    </row>
    <row r="257" spans="1:24" x14ac:dyDescent="0.25">
      <c r="A257" s="96"/>
      <c r="B257" s="97"/>
      <c r="C257" s="96"/>
      <c r="D257" s="96"/>
      <c r="E257" s="96"/>
      <c r="F257" s="96"/>
      <c r="G257" s="98"/>
      <c r="H257" s="98"/>
      <c r="I257" s="97"/>
      <c r="J257" s="96"/>
      <c r="K257" s="96"/>
      <c r="L257" s="96"/>
      <c r="M257" s="98"/>
      <c r="N257" s="98"/>
      <c r="O257" s="98"/>
      <c r="P257" s="98"/>
      <c r="Q257" s="98"/>
      <c r="R257" s="98"/>
      <c r="S257" s="98"/>
      <c r="T257" s="98"/>
      <c r="X257" s="96"/>
    </row>
    <row r="258" spans="1:24" x14ac:dyDescent="0.25">
      <c r="A258" s="96"/>
      <c r="B258" s="97"/>
      <c r="C258" s="96"/>
      <c r="D258" s="96"/>
      <c r="E258" s="96"/>
      <c r="F258" s="96"/>
      <c r="G258" s="98"/>
      <c r="H258" s="98"/>
      <c r="I258" s="97"/>
      <c r="J258" s="96"/>
      <c r="K258" s="96"/>
      <c r="L258" s="96"/>
      <c r="M258" s="98"/>
      <c r="N258" s="98"/>
      <c r="O258" s="98"/>
      <c r="P258" s="98"/>
      <c r="Q258" s="98"/>
      <c r="R258" s="98"/>
      <c r="S258" s="98"/>
      <c r="T258" s="98"/>
      <c r="X258" s="96"/>
    </row>
    <row r="259" spans="1:24" x14ac:dyDescent="0.25">
      <c r="A259" s="96"/>
      <c r="B259" s="97"/>
      <c r="C259" s="96"/>
      <c r="D259" s="96"/>
      <c r="E259" s="96"/>
      <c r="F259" s="96"/>
      <c r="G259" s="98"/>
      <c r="H259" s="98"/>
      <c r="I259" s="97"/>
      <c r="J259" s="96"/>
      <c r="K259" s="96"/>
      <c r="L259" s="96"/>
      <c r="M259" s="98"/>
      <c r="N259" s="98"/>
      <c r="O259" s="98"/>
      <c r="P259" s="98"/>
      <c r="Q259" s="98"/>
      <c r="R259" s="98"/>
      <c r="S259" s="98"/>
      <c r="T259" s="98"/>
      <c r="X259" s="96"/>
    </row>
    <row r="260" spans="1:24" x14ac:dyDescent="0.25">
      <c r="A260" s="96"/>
      <c r="B260" s="97"/>
      <c r="C260" s="96"/>
      <c r="D260" s="96"/>
      <c r="E260" s="96"/>
      <c r="F260" s="96"/>
      <c r="G260" s="98"/>
      <c r="H260" s="98"/>
      <c r="I260" s="97"/>
      <c r="J260" s="96"/>
      <c r="K260" s="96"/>
      <c r="L260" s="96"/>
      <c r="M260" s="98"/>
      <c r="N260" s="98"/>
      <c r="O260" s="98"/>
      <c r="P260" s="98"/>
      <c r="Q260" s="98"/>
      <c r="R260" s="98"/>
      <c r="S260" s="98"/>
      <c r="T260" s="98"/>
      <c r="X260" s="96"/>
    </row>
    <row r="261" spans="1:24" x14ac:dyDescent="0.25">
      <c r="A261" s="96"/>
      <c r="B261" s="97"/>
      <c r="C261" s="96"/>
      <c r="D261" s="96"/>
      <c r="E261" s="96"/>
      <c r="F261" s="96"/>
      <c r="G261" s="98"/>
      <c r="H261" s="98"/>
      <c r="I261" s="97"/>
      <c r="J261" s="96"/>
      <c r="K261" s="96"/>
      <c r="L261" s="96"/>
      <c r="M261" s="98"/>
      <c r="N261" s="98"/>
      <c r="O261" s="98"/>
      <c r="P261" s="98"/>
      <c r="Q261" s="98"/>
      <c r="R261" s="98"/>
      <c r="S261" s="98"/>
      <c r="T261" s="98"/>
      <c r="X261" s="96"/>
    </row>
    <row r="262" spans="1:24" x14ac:dyDescent="0.25">
      <c r="A262" s="96"/>
      <c r="B262" s="97"/>
      <c r="C262" s="96"/>
      <c r="D262" s="96"/>
      <c r="E262" s="96"/>
      <c r="F262" s="96"/>
      <c r="G262" s="98"/>
      <c r="H262" s="98"/>
      <c r="I262" s="97"/>
      <c r="J262" s="96"/>
      <c r="K262" s="96"/>
      <c r="L262" s="96"/>
      <c r="M262" s="98"/>
      <c r="N262" s="98"/>
      <c r="O262" s="98"/>
      <c r="P262" s="98"/>
      <c r="Q262" s="98"/>
      <c r="R262" s="98"/>
      <c r="S262" s="98"/>
      <c r="T262" s="98"/>
      <c r="X262" s="96"/>
    </row>
    <row r="263" spans="1:24" x14ac:dyDescent="0.25">
      <c r="A263" s="96"/>
      <c r="B263" s="97"/>
      <c r="C263" s="96"/>
      <c r="D263" s="96"/>
      <c r="E263" s="96"/>
      <c r="F263" s="96"/>
      <c r="G263" s="98"/>
      <c r="H263" s="98"/>
      <c r="I263" s="97"/>
      <c r="J263" s="96"/>
      <c r="K263" s="96"/>
      <c r="L263" s="96"/>
      <c r="M263" s="98"/>
      <c r="N263" s="98"/>
      <c r="O263" s="98"/>
      <c r="P263" s="98"/>
      <c r="Q263" s="98"/>
      <c r="R263" s="98"/>
      <c r="S263" s="98"/>
      <c r="T263" s="98"/>
      <c r="X263" s="96"/>
    </row>
    <row r="264" spans="1:24" x14ac:dyDescent="0.25">
      <c r="A264" s="96"/>
      <c r="B264" s="97"/>
      <c r="C264" s="96"/>
      <c r="D264" s="96"/>
      <c r="E264" s="96"/>
      <c r="F264" s="96"/>
      <c r="G264" s="98"/>
      <c r="H264" s="98"/>
      <c r="I264" s="97"/>
      <c r="J264" s="96"/>
      <c r="K264" s="96"/>
      <c r="L264" s="96"/>
      <c r="M264" s="98"/>
      <c r="N264" s="98"/>
      <c r="O264" s="98"/>
      <c r="P264" s="98"/>
      <c r="Q264" s="98"/>
      <c r="R264" s="98"/>
      <c r="S264" s="98"/>
      <c r="T264" s="98"/>
      <c r="X264" s="96"/>
    </row>
    <row r="265" spans="1:24" x14ac:dyDescent="0.25">
      <c r="A265" s="96"/>
      <c r="B265" s="97"/>
      <c r="C265" s="96"/>
      <c r="D265" s="96"/>
      <c r="E265" s="96"/>
      <c r="F265" s="96"/>
      <c r="G265" s="98"/>
      <c r="H265" s="98"/>
      <c r="I265" s="97"/>
      <c r="J265" s="96"/>
      <c r="K265" s="96"/>
      <c r="L265" s="96"/>
      <c r="M265" s="98"/>
      <c r="N265" s="98"/>
      <c r="O265" s="98"/>
      <c r="P265" s="98"/>
      <c r="Q265" s="98"/>
      <c r="R265" s="98"/>
      <c r="S265" s="98"/>
      <c r="T265" s="98"/>
      <c r="X265" s="96"/>
    </row>
    <row r="266" spans="1:24" x14ac:dyDescent="0.25">
      <c r="A266" s="96"/>
      <c r="B266" s="97"/>
      <c r="C266" s="96"/>
      <c r="D266" s="96"/>
      <c r="E266" s="96"/>
      <c r="F266" s="96"/>
      <c r="G266" s="98"/>
      <c r="H266" s="98"/>
      <c r="I266" s="97"/>
      <c r="J266" s="96"/>
      <c r="K266" s="96"/>
      <c r="L266" s="96"/>
      <c r="M266" s="98"/>
      <c r="N266" s="98"/>
      <c r="O266" s="98"/>
      <c r="P266" s="98"/>
      <c r="Q266" s="98"/>
      <c r="R266" s="98"/>
      <c r="S266" s="98"/>
      <c r="T266" s="98"/>
      <c r="X266" s="96"/>
    </row>
    <row r="267" spans="1:24" x14ac:dyDescent="0.25">
      <c r="A267" s="96"/>
      <c r="B267" s="97"/>
      <c r="C267" s="96"/>
      <c r="D267" s="96"/>
      <c r="E267" s="96"/>
      <c r="F267" s="96"/>
      <c r="G267" s="98"/>
      <c r="H267" s="98"/>
      <c r="I267" s="97"/>
      <c r="J267" s="96"/>
      <c r="K267" s="96"/>
      <c r="L267" s="96"/>
      <c r="M267" s="98"/>
      <c r="N267" s="98"/>
      <c r="O267" s="98"/>
      <c r="P267" s="98"/>
      <c r="Q267" s="98"/>
      <c r="R267" s="98"/>
      <c r="S267" s="98"/>
      <c r="T267" s="98"/>
      <c r="X267" s="96"/>
    </row>
    <row r="268" spans="1:24" x14ac:dyDescent="0.25">
      <c r="A268" s="96"/>
      <c r="B268" s="97"/>
      <c r="C268" s="96"/>
      <c r="D268" s="96"/>
      <c r="E268" s="96"/>
      <c r="F268" s="96"/>
      <c r="G268" s="98"/>
      <c r="H268" s="98"/>
      <c r="I268" s="97"/>
      <c r="J268" s="96"/>
      <c r="K268" s="96"/>
      <c r="L268" s="96"/>
      <c r="M268" s="98"/>
      <c r="N268" s="98"/>
      <c r="O268" s="98"/>
      <c r="P268" s="98"/>
      <c r="Q268" s="98"/>
      <c r="R268" s="98"/>
      <c r="S268" s="98"/>
      <c r="T268" s="98"/>
      <c r="X268" s="96"/>
    </row>
    <row r="269" spans="1:24" x14ac:dyDescent="0.25">
      <c r="A269" s="96"/>
      <c r="B269" s="97"/>
      <c r="C269" s="96"/>
      <c r="D269" s="96"/>
      <c r="E269" s="96"/>
      <c r="F269" s="96"/>
      <c r="G269" s="98"/>
      <c r="H269" s="98"/>
      <c r="I269" s="97"/>
      <c r="J269" s="96"/>
      <c r="K269" s="96"/>
      <c r="L269" s="96"/>
      <c r="M269" s="98"/>
      <c r="N269" s="98"/>
      <c r="O269" s="98"/>
      <c r="P269" s="98"/>
      <c r="Q269" s="98"/>
      <c r="R269" s="98"/>
      <c r="S269" s="98"/>
      <c r="T269" s="98"/>
      <c r="X269" s="96"/>
    </row>
    <row r="270" spans="1:24" x14ac:dyDescent="0.25">
      <c r="A270" s="96"/>
      <c r="B270" s="97"/>
      <c r="C270" s="96"/>
      <c r="D270" s="96"/>
      <c r="E270" s="96"/>
      <c r="F270" s="96"/>
      <c r="G270" s="98"/>
      <c r="H270" s="98"/>
      <c r="I270" s="99"/>
      <c r="J270" s="96"/>
      <c r="K270" s="96"/>
      <c r="L270" s="96"/>
      <c r="M270" s="98"/>
      <c r="N270" s="98"/>
      <c r="O270" s="98"/>
      <c r="P270" s="98"/>
      <c r="Q270" s="98"/>
      <c r="R270" s="98"/>
      <c r="S270" s="98"/>
      <c r="T270" s="98"/>
      <c r="X270" s="96"/>
    </row>
    <row r="271" spans="1:24" x14ac:dyDescent="0.25">
      <c r="A271" s="96"/>
      <c r="B271" s="97"/>
      <c r="C271" s="96"/>
      <c r="D271" s="96"/>
      <c r="E271" s="96"/>
      <c r="F271" s="96"/>
      <c r="G271" s="98"/>
      <c r="H271" s="98"/>
      <c r="I271" s="99"/>
      <c r="J271" s="96"/>
      <c r="K271" s="96"/>
      <c r="L271" s="96"/>
      <c r="M271" s="98"/>
      <c r="N271" s="98"/>
      <c r="O271" s="98"/>
      <c r="P271" s="98"/>
      <c r="Q271" s="98"/>
      <c r="R271" s="98"/>
      <c r="S271" s="98"/>
      <c r="T271" s="98"/>
      <c r="X271" s="96"/>
    </row>
    <row r="272" spans="1:24" x14ac:dyDescent="0.25">
      <c r="A272" s="96"/>
      <c r="B272" s="97"/>
      <c r="C272" s="96"/>
      <c r="D272" s="96"/>
      <c r="E272" s="96"/>
      <c r="F272" s="96"/>
      <c r="G272" s="98"/>
      <c r="H272" s="98"/>
      <c r="I272" s="97"/>
      <c r="J272" s="96"/>
      <c r="K272" s="96"/>
      <c r="L272" s="96"/>
      <c r="M272" s="98"/>
      <c r="N272" s="98"/>
      <c r="O272" s="98"/>
      <c r="P272" s="98"/>
      <c r="Q272" s="98"/>
      <c r="R272" s="98"/>
      <c r="S272" s="98"/>
      <c r="T272" s="98"/>
      <c r="X272" s="96"/>
    </row>
    <row r="273" spans="1:24" x14ac:dyDescent="0.25">
      <c r="A273" s="96"/>
      <c r="B273" s="97"/>
      <c r="C273" s="96"/>
      <c r="D273" s="96"/>
      <c r="E273" s="96"/>
      <c r="F273" s="96"/>
      <c r="G273" s="98"/>
      <c r="H273" s="98"/>
      <c r="I273" s="97"/>
      <c r="J273" s="96"/>
      <c r="K273" s="96"/>
      <c r="L273" s="96"/>
      <c r="M273" s="98"/>
      <c r="N273" s="98"/>
      <c r="O273" s="98"/>
      <c r="P273" s="98"/>
      <c r="Q273" s="98"/>
      <c r="R273" s="98"/>
      <c r="S273" s="98"/>
      <c r="T273" s="98"/>
      <c r="X273" s="96"/>
    </row>
    <row r="274" spans="1:24" x14ac:dyDescent="0.25">
      <c r="A274" s="96"/>
      <c r="B274" s="97"/>
      <c r="C274" s="96"/>
      <c r="D274" s="96"/>
      <c r="E274" s="96"/>
      <c r="F274" s="96"/>
      <c r="G274" s="98"/>
      <c r="H274" s="98"/>
      <c r="I274" s="97"/>
      <c r="J274" s="96"/>
      <c r="K274" s="96"/>
      <c r="L274" s="96"/>
      <c r="M274" s="98"/>
      <c r="N274" s="98"/>
      <c r="O274" s="98"/>
      <c r="P274" s="98"/>
      <c r="Q274" s="98"/>
      <c r="R274" s="98"/>
      <c r="S274" s="98"/>
      <c r="T274" s="98"/>
      <c r="X274" s="96"/>
    </row>
    <row r="275" spans="1:24" x14ac:dyDescent="0.25">
      <c r="A275" s="96"/>
      <c r="B275" s="97"/>
      <c r="C275" s="96"/>
      <c r="D275" s="96"/>
      <c r="E275" s="96"/>
      <c r="F275" s="96"/>
      <c r="G275" s="98"/>
      <c r="H275" s="98"/>
      <c r="I275" s="97"/>
      <c r="J275" s="96"/>
      <c r="K275" s="96"/>
      <c r="L275" s="96"/>
      <c r="M275" s="98"/>
      <c r="N275" s="98"/>
      <c r="O275" s="98"/>
      <c r="P275" s="98"/>
      <c r="Q275" s="98"/>
      <c r="R275" s="98"/>
      <c r="S275" s="98"/>
      <c r="T275" s="98"/>
      <c r="X275" s="96"/>
    </row>
    <row r="276" spans="1:24" x14ac:dyDescent="0.25">
      <c r="A276" s="96"/>
      <c r="B276" s="97"/>
      <c r="C276" s="96"/>
      <c r="D276" s="96"/>
      <c r="E276" s="96"/>
      <c r="F276" s="96"/>
      <c r="G276" s="98"/>
      <c r="H276" s="98"/>
      <c r="I276" s="97"/>
      <c r="J276" s="96"/>
      <c r="K276" s="96"/>
      <c r="L276" s="96"/>
      <c r="M276" s="98"/>
      <c r="N276" s="98"/>
      <c r="O276" s="98"/>
      <c r="P276" s="98"/>
      <c r="Q276" s="98"/>
      <c r="R276" s="98"/>
      <c r="S276" s="98"/>
      <c r="T276" s="98"/>
      <c r="X276" s="96"/>
    </row>
    <row r="277" spans="1:24" x14ac:dyDescent="0.25">
      <c r="A277" s="96"/>
      <c r="B277" s="97"/>
      <c r="C277" s="96"/>
      <c r="D277" s="96"/>
      <c r="E277" s="96"/>
      <c r="F277" s="96"/>
      <c r="G277" s="98"/>
      <c r="H277" s="98"/>
      <c r="I277" s="97"/>
      <c r="J277" s="96"/>
      <c r="K277" s="96"/>
      <c r="L277" s="96"/>
      <c r="M277" s="98"/>
      <c r="N277" s="98"/>
      <c r="O277" s="98"/>
      <c r="P277" s="98"/>
      <c r="Q277" s="98"/>
      <c r="R277" s="98"/>
      <c r="S277" s="98"/>
      <c r="T277" s="98"/>
      <c r="X277" s="96"/>
    </row>
    <row r="278" spans="1:24" x14ac:dyDescent="0.25">
      <c r="A278" s="96"/>
      <c r="B278" s="97"/>
      <c r="C278" s="96"/>
      <c r="D278" s="96"/>
      <c r="E278" s="96"/>
      <c r="F278" s="96"/>
      <c r="G278" s="98"/>
      <c r="H278" s="98"/>
      <c r="I278" s="100"/>
      <c r="J278" s="96"/>
      <c r="K278" s="96"/>
      <c r="L278" s="96"/>
      <c r="M278" s="98"/>
      <c r="N278" s="98"/>
      <c r="O278" s="98"/>
      <c r="P278" s="98"/>
      <c r="Q278" s="98"/>
      <c r="R278" s="98"/>
      <c r="S278" s="98"/>
      <c r="T278" s="98"/>
      <c r="X278" s="96"/>
    </row>
    <row r="279" spans="1:24" x14ac:dyDescent="0.25">
      <c r="A279" s="96"/>
      <c r="B279" s="97"/>
      <c r="C279" s="96"/>
      <c r="D279" s="96"/>
      <c r="E279" s="96"/>
      <c r="F279" s="96"/>
      <c r="G279" s="98"/>
      <c r="H279" s="98"/>
      <c r="I279" s="100"/>
      <c r="J279" s="96"/>
      <c r="K279" s="96"/>
      <c r="L279" s="96"/>
      <c r="M279" s="98"/>
      <c r="N279" s="98"/>
      <c r="O279" s="98"/>
      <c r="P279" s="98"/>
      <c r="Q279" s="98"/>
      <c r="R279" s="98"/>
      <c r="S279" s="98"/>
      <c r="T279" s="98"/>
      <c r="X279" s="96"/>
    </row>
    <row r="280" spans="1:24" x14ac:dyDescent="0.25">
      <c r="A280" s="96"/>
      <c r="B280" s="97"/>
      <c r="C280" s="96"/>
      <c r="D280" s="96"/>
      <c r="E280" s="96"/>
      <c r="F280" s="96"/>
      <c r="G280" s="98"/>
      <c r="H280" s="98"/>
      <c r="I280" s="97"/>
      <c r="J280" s="96"/>
      <c r="K280" s="96"/>
      <c r="L280" s="96"/>
      <c r="M280" s="98"/>
      <c r="N280" s="98"/>
      <c r="O280" s="98"/>
      <c r="P280" s="98"/>
      <c r="Q280" s="98"/>
      <c r="R280" s="98"/>
      <c r="S280" s="98"/>
      <c r="T280" s="98"/>
      <c r="X280" s="96"/>
    </row>
    <row r="281" spans="1:24" x14ac:dyDescent="0.25">
      <c r="A281" s="96"/>
      <c r="B281" s="97"/>
      <c r="C281" s="96"/>
      <c r="D281" s="96"/>
      <c r="E281" s="96"/>
      <c r="F281" s="96"/>
      <c r="G281" s="98"/>
      <c r="H281" s="98"/>
      <c r="I281" s="97"/>
      <c r="J281" s="96"/>
      <c r="K281" s="96"/>
      <c r="L281" s="96"/>
      <c r="M281" s="98"/>
      <c r="N281" s="98"/>
      <c r="O281" s="98"/>
      <c r="P281" s="98"/>
      <c r="Q281" s="98"/>
      <c r="R281" s="98"/>
      <c r="S281" s="98"/>
      <c r="T281" s="98"/>
      <c r="X281" s="96"/>
    </row>
    <row r="282" spans="1:24" x14ac:dyDescent="0.25">
      <c r="A282" s="96"/>
      <c r="B282" s="97"/>
      <c r="C282" s="96"/>
      <c r="D282" s="96"/>
      <c r="E282" s="96"/>
      <c r="F282" s="96"/>
      <c r="G282" s="98"/>
      <c r="H282" s="98"/>
      <c r="I282" s="97"/>
      <c r="J282" s="96"/>
      <c r="K282" s="96"/>
      <c r="L282" s="96"/>
      <c r="M282" s="98"/>
      <c r="N282" s="98"/>
      <c r="O282" s="98"/>
      <c r="P282" s="98"/>
      <c r="Q282" s="98"/>
      <c r="R282" s="98"/>
      <c r="S282" s="98"/>
      <c r="T282" s="98"/>
      <c r="X282" s="96"/>
    </row>
    <row r="283" spans="1:24" x14ac:dyDescent="0.25">
      <c r="A283" s="96"/>
      <c r="B283" s="97"/>
      <c r="C283" s="96"/>
      <c r="D283" s="96"/>
      <c r="E283" s="96"/>
      <c r="F283" s="96"/>
      <c r="G283" s="98"/>
      <c r="H283" s="98"/>
      <c r="I283" s="97"/>
      <c r="J283" s="96"/>
      <c r="K283" s="96"/>
      <c r="L283" s="96"/>
      <c r="M283" s="98"/>
      <c r="N283" s="98"/>
      <c r="O283" s="98"/>
      <c r="P283" s="98"/>
      <c r="Q283" s="98"/>
      <c r="R283" s="98"/>
      <c r="S283" s="98"/>
      <c r="T283" s="98"/>
      <c r="X283" s="96"/>
    </row>
    <row r="284" spans="1:24" x14ac:dyDescent="0.25">
      <c r="A284" s="96"/>
      <c r="B284" s="97"/>
      <c r="C284" s="96"/>
      <c r="D284" s="96"/>
      <c r="E284" s="96"/>
      <c r="F284" s="96"/>
      <c r="G284" s="98"/>
      <c r="H284" s="98"/>
      <c r="I284" s="97"/>
      <c r="J284" s="96"/>
      <c r="K284" s="96"/>
      <c r="L284" s="96"/>
      <c r="M284" s="98"/>
      <c r="N284" s="98"/>
      <c r="O284" s="98"/>
      <c r="P284" s="98"/>
      <c r="Q284" s="98"/>
      <c r="R284" s="98"/>
      <c r="S284" s="98"/>
      <c r="T284" s="98"/>
      <c r="X284" s="96"/>
    </row>
    <row r="285" spans="1:24" x14ac:dyDescent="0.25">
      <c r="A285" s="96"/>
      <c r="B285" s="97"/>
      <c r="C285" s="96"/>
      <c r="D285" s="96"/>
      <c r="E285" s="96"/>
      <c r="F285" s="96"/>
      <c r="G285" s="98"/>
      <c r="H285" s="98"/>
      <c r="I285" s="97"/>
      <c r="J285" s="96"/>
      <c r="K285" s="96"/>
      <c r="L285" s="96"/>
      <c r="M285" s="98"/>
      <c r="N285" s="98"/>
      <c r="O285" s="98"/>
      <c r="P285" s="98"/>
      <c r="Q285" s="98"/>
      <c r="R285" s="98"/>
      <c r="S285" s="98"/>
      <c r="T285" s="98"/>
      <c r="X285" s="96"/>
    </row>
    <row r="286" spans="1:24" x14ac:dyDescent="0.25">
      <c r="A286" s="96"/>
      <c r="B286" s="97"/>
      <c r="C286" s="96"/>
      <c r="D286" s="96"/>
      <c r="E286" s="96"/>
      <c r="F286" s="96"/>
      <c r="G286" s="98"/>
      <c r="H286" s="98"/>
      <c r="I286" s="97"/>
      <c r="J286" s="96"/>
      <c r="K286" s="96"/>
      <c r="L286" s="96"/>
      <c r="M286" s="98"/>
      <c r="N286" s="98"/>
      <c r="O286" s="98"/>
      <c r="P286" s="98"/>
      <c r="Q286" s="98"/>
      <c r="R286" s="98"/>
      <c r="S286" s="98"/>
      <c r="T286" s="98"/>
      <c r="X286" s="96"/>
    </row>
    <row r="287" spans="1:24" x14ac:dyDescent="0.25">
      <c r="A287" s="96"/>
      <c r="B287" s="97"/>
      <c r="C287" s="96"/>
      <c r="D287" s="96"/>
      <c r="E287" s="96"/>
      <c r="F287" s="96"/>
      <c r="G287" s="98"/>
      <c r="H287" s="98"/>
      <c r="I287" s="97"/>
      <c r="J287" s="96"/>
      <c r="K287" s="96"/>
      <c r="L287" s="96"/>
      <c r="M287" s="98"/>
      <c r="N287" s="98"/>
      <c r="O287" s="98"/>
      <c r="P287" s="98"/>
      <c r="Q287" s="98"/>
      <c r="R287" s="98"/>
      <c r="S287" s="98"/>
      <c r="T287" s="98"/>
      <c r="X287" s="96"/>
    </row>
    <row r="288" spans="1:24" x14ac:dyDescent="0.25">
      <c r="A288" s="96"/>
      <c r="B288" s="97"/>
      <c r="C288" s="96"/>
      <c r="D288" s="96"/>
      <c r="E288" s="96"/>
      <c r="F288" s="96"/>
      <c r="G288" s="98"/>
      <c r="H288" s="98"/>
      <c r="I288" s="97"/>
      <c r="J288" s="96"/>
      <c r="K288" s="96"/>
      <c r="L288" s="96"/>
      <c r="M288" s="98"/>
      <c r="N288" s="98"/>
      <c r="O288" s="98"/>
      <c r="P288" s="98"/>
      <c r="Q288" s="98"/>
      <c r="R288" s="98"/>
      <c r="S288" s="98"/>
      <c r="T288" s="98"/>
      <c r="X288" s="96"/>
    </row>
    <row r="289" spans="1:24" x14ac:dyDescent="0.25">
      <c r="A289" s="96"/>
      <c r="B289" s="97"/>
      <c r="C289" s="96"/>
      <c r="D289" s="96"/>
      <c r="E289" s="96"/>
      <c r="F289" s="96"/>
      <c r="G289" s="98"/>
      <c r="H289" s="98"/>
      <c r="I289" s="97"/>
      <c r="J289" s="96"/>
      <c r="K289" s="96"/>
      <c r="L289" s="96"/>
      <c r="M289" s="98"/>
      <c r="N289" s="98"/>
      <c r="O289" s="98"/>
      <c r="P289" s="98"/>
      <c r="Q289" s="98"/>
      <c r="R289" s="98"/>
      <c r="S289" s="98"/>
      <c r="T289" s="98"/>
      <c r="X289" s="96"/>
    </row>
    <row r="290" spans="1:24" x14ac:dyDescent="0.25">
      <c r="A290" s="96"/>
      <c r="B290" s="97"/>
      <c r="C290" s="96"/>
      <c r="D290" s="96"/>
      <c r="E290" s="96"/>
      <c r="F290" s="96"/>
      <c r="G290" s="98"/>
      <c r="H290" s="98"/>
      <c r="I290" s="97"/>
      <c r="J290" s="96"/>
      <c r="K290" s="96"/>
      <c r="L290" s="96"/>
      <c r="M290" s="98"/>
      <c r="N290" s="98"/>
      <c r="O290" s="98"/>
      <c r="P290" s="98"/>
      <c r="Q290" s="98"/>
      <c r="R290" s="98"/>
      <c r="S290" s="98"/>
      <c r="T290" s="98"/>
      <c r="X290" s="96"/>
    </row>
    <row r="291" spans="1:24" x14ac:dyDescent="0.25">
      <c r="A291" s="96"/>
      <c r="B291" s="97"/>
      <c r="C291" s="96"/>
      <c r="D291" s="96"/>
      <c r="E291" s="96"/>
      <c r="F291" s="96"/>
      <c r="G291" s="98"/>
      <c r="H291" s="98"/>
      <c r="I291" s="97"/>
      <c r="J291" s="96"/>
      <c r="K291" s="96"/>
      <c r="L291" s="96"/>
      <c r="M291" s="98"/>
      <c r="N291" s="98"/>
      <c r="O291" s="98"/>
      <c r="P291" s="98"/>
      <c r="Q291" s="98"/>
      <c r="R291" s="98"/>
      <c r="S291" s="98"/>
      <c r="T291" s="98"/>
      <c r="X291" s="96"/>
    </row>
    <row r="292" spans="1:24" x14ac:dyDescent="0.25">
      <c r="A292" s="96"/>
      <c r="B292" s="97"/>
      <c r="C292" s="96"/>
      <c r="D292" s="96"/>
      <c r="E292" s="96"/>
      <c r="F292" s="96"/>
      <c r="G292" s="98"/>
      <c r="H292" s="98"/>
      <c r="I292" s="97"/>
      <c r="J292" s="96"/>
      <c r="K292" s="96"/>
      <c r="L292" s="96"/>
      <c r="M292" s="98"/>
      <c r="N292" s="98"/>
      <c r="O292" s="98"/>
      <c r="P292" s="98"/>
      <c r="Q292" s="98"/>
      <c r="R292" s="98"/>
      <c r="S292" s="98"/>
      <c r="T292" s="98"/>
      <c r="X292" s="96"/>
    </row>
    <row r="293" spans="1:24" x14ac:dyDescent="0.25">
      <c r="A293" s="96"/>
      <c r="B293" s="97"/>
      <c r="C293" s="96"/>
      <c r="D293" s="96"/>
      <c r="E293" s="96"/>
      <c r="F293" s="96"/>
      <c r="G293" s="98"/>
      <c r="H293" s="98"/>
      <c r="I293" s="97"/>
      <c r="J293" s="96"/>
      <c r="K293" s="96"/>
      <c r="L293" s="96"/>
      <c r="M293" s="98"/>
      <c r="N293" s="98"/>
      <c r="O293" s="98"/>
      <c r="P293" s="98"/>
      <c r="Q293" s="98"/>
      <c r="R293" s="98"/>
      <c r="S293" s="98"/>
      <c r="T293" s="98"/>
      <c r="X293" s="96"/>
    </row>
    <row r="294" spans="1:24" x14ac:dyDescent="0.25">
      <c r="A294" s="96"/>
      <c r="B294" s="97"/>
      <c r="C294" s="96"/>
      <c r="D294" s="96"/>
      <c r="E294" s="96"/>
      <c r="F294" s="96"/>
      <c r="G294" s="98"/>
      <c r="H294" s="98"/>
      <c r="I294" s="97"/>
      <c r="J294" s="96"/>
      <c r="K294" s="96"/>
      <c r="L294" s="96"/>
      <c r="M294" s="98"/>
      <c r="N294" s="98"/>
      <c r="O294" s="98"/>
      <c r="P294" s="98"/>
      <c r="Q294" s="98"/>
      <c r="R294" s="98"/>
      <c r="S294" s="98"/>
      <c r="T294" s="98"/>
      <c r="X294" s="96"/>
    </row>
    <row r="295" spans="1:24" x14ac:dyDescent="0.25">
      <c r="A295" s="96"/>
      <c r="B295" s="97"/>
      <c r="C295" s="96"/>
      <c r="D295" s="96"/>
      <c r="E295" s="96"/>
      <c r="F295" s="96"/>
      <c r="G295" s="98"/>
      <c r="H295" s="98"/>
      <c r="I295" s="97"/>
      <c r="J295" s="96"/>
      <c r="K295" s="96"/>
      <c r="L295" s="96"/>
      <c r="M295" s="98"/>
      <c r="N295" s="98"/>
      <c r="O295" s="98"/>
      <c r="P295" s="98"/>
      <c r="Q295" s="98"/>
      <c r="R295" s="98"/>
      <c r="S295" s="98"/>
      <c r="T295" s="98"/>
      <c r="X295" s="96"/>
    </row>
    <row r="296" spans="1:24" x14ac:dyDescent="0.25">
      <c r="A296" s="96"/>
      <c r="B296" s="97"/>
      <c r="C296" s="96"/>
      <c r="D296" s="96"/>
      <c r="E296" s="96"/>
      <c r="F296" s="96"/>
      <c r="G296" s="98"/>
      <c r="H296" s="98"/>
      <c r="I296" s="97"/>
      <c r="J296" s="96"/>
      <c r="K296" s="96"/>
      <c r="L296" s="96"/>
      <c r="M296" s="98"/>
      <c r="N296" s="98"/>
      <c r="O296" s="98"/>
      <c r="P296" s="98"/>
      <c r="Q296" s="98"/>
      <c r="R296" s="98"/>
      <c r="S296" s="98"/>
      <c r="T296" s="98"/>
      <c r="X296" s="96"/>
    </row>
  </sheetData>
  <autoFilter ref="A1:Z296" xr:uid="{BE834BFF-B7A3-48E9-87B0-3E4511D3A430}"/>
  <conditionalFormatting sqref="H252:H1047665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51BA-0130-4E9D-B5CF-55EE6D90F74F}">
  <sheetPr>
    <tabColor rgb="FFFFFF00"/>
  </sheetPr>
  <dimension ref="B2:C5"/>
  <sheetViews>
    <sheetView workbookViewId="0">
      <selection activeCell="N13" sqref="N13"/>
    </sheetView>
  </sheetViews>
  <sheetFormatPr defaultColWidth="9.140625" defaultRowHeight="15" x14ac:dyDescent="0.25"/>
  <cols>
    <col min="1" max="2" width="9.140625" style="1"/>
    <col min="3" max="3" width="3.28515625" style="1" customWidth="1"/>
    <col min="4" max="4" width="14" style="1" customWidth="1"/>
    <col min="5" max="16384" width="9.140625" style="1"/>
  </cols>
  <sheetData>
    <row r="2" spans="2:3" x14ac:dyDescent="0.25">
      <c r="B2" s="1">
        <v>1</v>
      </c>
      <c r="C2" s="1" t="s">
        <v>15</v>
      </c>
    </row>
    <row r="3" spans="2:3" x14ac:dyDescent="0.25">
      <c r="B3" s="1">
        <v>2</v>
      </c>
      <c r="C3" s="1" t="s">
        <v>55</v>
      </c>
    </row>
    <row r="4" spans="2:3" x14ac:dyDescent="0.25">
      <c r="B4" s="1">
        <v>3</v>
      </c>
      <c r="C4" s="1" t="s">
        <v>57</v>
      </c>
    </row>
    <row r="5" spans="2:3" x14ac:dyDescent="0.25">
      <c r="B5" s="1">
        <v>4</v>
      </c>
      <c r="C5" s="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Run Off Calculator</vt:lpstr>
      <vt:lpstr>Trailbook Engine</vt:lpstr>
      <vt:lpstr>Prior Year</vt:lpstr>
      <vt:lpstr>Current Year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Torres</dc:creator>
  <cp:lastModifiedBy>Justin Torres</cp:lastModifiedBy>
  <dcterms:created xsi:type="dcterms:W3CDTF">2024-07-03T23:34:20Z</dcterms:created>
  <dcterms:modified xsi:type="dcterms:W3CDTF">2026-04-02T05:00:03Z</dcterms:modified>
</cp:coreProperties>
</file>